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11640" activeTab="1"/>
  </bookViews>
  <sheets>
    <sheet name="12-1職業紹介,2求人,3新卒,4雇用保険" sheetId="1" r:id="rId1"/>
    <sheet name="12-5事業所被保険者" sheetId="2" r:id="rId2"/>
  </sheets>
  <definedNames>
    <definedName name="_xlnm.Print_Area" localSheetId="1">'12-5事業所被保険者'!$A$1:$O$49</definedName>
  </definedNames>
  <calcPr fullCalcOnLoad="1"/>
</workbook>
</file>

<file path=xl/sharedStrings.xml><?xml version="1.0" encoding="utf-8"?>
<sst xmlns="http://schemas.openxmlformats.org/spreadsheetml/2006/main" count="165" uniqueCount="124">
  <si>
    <t>複合サービス事業</t>
  </si>
  <si>
    <t>単位：人</t>
  </si>
  <si>
    <t>求    職    者    数</t>
  </si>
  <si>
    <t>求     人     数</t>
  </si>
  <si>
    <t>有効求人倍率</t>
  </si>
  <si>
    <t>新規求</t>
  </si>
  <si>
    <t>紹介数</t>
  </si>
  <si>
    <t>就職数</t>
  </si>
  <si>
    <t>新  規</t>
  </si>
  <si>
    <t>平均月間有効求人数</t>
  </si>
  <si>
    <t/>
  </si>
  <si>
    <t>職者数</t>
  </si>
  <si>
    <t>総　数</t>
  </si>
  <si>
    <t>男</t>
  </si>
  <si>
    <t>女</t>
  </si>
  <si>
    <t>求人数</t>
  </si>
  <si>
    <t>広島西条公共職業安定所</t>
  </si>
  <si>
    <t>総  数</t>
  </si>
  <si>
    <t>農  業</t>
  </si>
  <si>
    <t>鉱  業</t>
  </si>
  <si>
    <t>建設業</t>
  </si>
  <si>
    <t>製造業</t>
  </si>
  <si>
    <t>卸売・
小売業</t>
  </si>
  <si>
    <t>金融･
保険
不動産業</t>
  </si>
  <si>
    <t>運輸・
通信業</t>
  </si>
  <si>
    <t>電気・ｶﾞｽ
･水道･
熱供給業</t>
  </si>
  <si>
    <t>ｻｰﾋﾞｽ業</t>
  </si>
  <si>
    <t>公  務</t>
  </si>
  <si>
    <t>広島西条公共職業安定所</t>
  </si>
  <si>
    <t>単位：人</t>
  </si>
  <si>
    <t>中          学          校</t>
  </si>
  <si>
    <t>高      等      学      校</t>
  </si>
  <si>
    <t>卒業者数</t>
  </si>
  <si>
    <t>求職者数</t>
  </si>
  <si>
    <t>求 人 数</t>
  </si>
  <si>
    <t>就  職  者  数</t>
  </si>
  <si>
    <t>うち管外</t>
  </si>
  <si>
    <t>うち管外</t>
  </si>
  <si>
    <t>単位：人、千円</t>
  </si>
  <si>
    <t>受給資格決定件数</t>
  </si>
  <si>
    <t>初 回 受 給 者 数</t>
  </si>
  <si>
    <t>受給者実人員(月平均)</t>
  </si>
  <si>
    <t>給付金額</t>
  </si>
  <si>
    <t>　男　</t>
  </si>
  <si>
    <t>　女　</t>
  </si>
  <si>
    <t>広島西条公共職業安定所</t>
  </si>
  <si>
    <t>単位：事業所、人</t>
  </si>
  <si>
    <t>区分　　　　　　　　　　　　　</t>
  </si>
  <si>
    <t>鉱　　　　　　業</t>
  </si>
  <si>
    <t>建　　設　　業</t>
  </si>
  <si>
    <t>製　造　業  計</t>
  </si>
  <si>
    <t>鉄　　鋼　　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</si>
  <si>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</si>
  <si>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</si>
  <si>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</si>
  <si>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</si>
  <si>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</si>
  <si>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その他製造業</t>
  </si>
  <si>
    <t>卸売・小売業</t>
  </si>
  <si>
    <t>合　　　　計</t>
  </si>
  <si>
    <t>広島西条公共職業安定所</t>
  </si>
  <si>
    <t>年度</t>
  </si>
  <si>
    <t>年度</t>
  </si>
  <si>
    <t>年度</t>
  </si>
  <si>
    <t>年度</t>
  </si>
  <si>
    <t>農林漁業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</si>
  <si>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</si>
  <si>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</si>
  <si>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</si>
  <si>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</si>
  <si>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</si>
  <si>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</si>
  <si>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</si>
  <si>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</si>
  <si>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</si>
  <si>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</si>
  <si>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</si>
  <si>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</si>
  <si>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</si>
  <si>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はん用機械器具製造業</t>
  </si>
  <si>
    <t>生産用機械器具製造業</t>
  </si>
  <si>
    <t>業務用機械器具製造業</t>
  </si>
  <si>
    <t>電子部品・デバイス・電子回路機械器具製造業</t>
  </si>
  <si>
    <t>情報通信業</t>
  </si>
  <si>
    <t>金融・保険業</t>
  </si>
  <si>
    <t>サービス業（他に分類されないもの）</t>
  </si>
  <si>
    <t>年度末
被保険者数</t>
  </si>
  <si>
    <t>医療、福祉</t>
  </si>
  <si>
    <t>公務、その他</t>
  </si>
  <si>
    <t>電気・ガス・熱供給・水道業</t>
  </si>
  <si>
    <t>年度末
事業所数</t>
  </si>
  <si>
    <t>運輸業、郵便業</t>
  </si>
  <si>
    <t>不動産業、物品賃借業</t>
  </si>
  <si>
    <t>学術研究、専門・技術サービス業</t>
  </si>
  <si>
    <t>宿泊業、飲食サービス業</t>
  </si>
  <si>
    <t>生産関連サービス業、娯楽業</t>
  </si>
  <si>
    <t>平均月間有効求職者数</t>
  </si>
  <si>
    <t>5．産業別適用事業所数 ・ 被保険者数</t>
  </si>
  <si>
    <t>1. 一般職業紹介状況</t>
  </si>
  <si>
    <t>2．産業別新規求人状況</t>
  </si>
  <si>
    <t>3．新規学卒者職業紹介状況</t>
  </si>
  <si>
    <t>4. 雇用保険給付状況</t>
  </si>
  <si>
    <t>2010（平22）</t>
  </si>
  <si>
    <t>2010(平22)</t>
  </si>
  <si>
    <t>年度末
事業所数</t>
  </si>
  <si>
    <t>年度末
被保険者数</t>
  </si>
  <si>
    <t>教育・学習支援業</t>
  </si>
  <si>
    <t>2011（平23）</t>
  </si>
  <si>
    <t>2012（平24）</t>
  </si>
  <si>
    <t>2013（平25）</t>
  </si>
  <si>
    <t>2014（平26）</t>
  </si>
  <si>
    <t>2015（平27）</t>
  </si>
  <si>
    <t>2014（平26）</t>
  </si>
  <si>
    <t>2011(平23)</t>
  </si>
  <si>
    <t>2012(平24)</t>
  </si>
  <si>
    <t>2013(平25)</t>
  </si>
  <si>
    <t>2014(平26)</t>
  </si>
  <si>
    <t>2015(平27)</t>
  </si>
  <si>
    <t>注1　パ－トを含んでいます。</t>
  </si>
  <si>
    <t>　 2　平均月間有効求職者数は、共用があるため男女の計と総数は同一になりません。</t>
  </si>
  <si>
    <t>注　日雇・新規学卒・パートを除いています。</t>
  </si>
  <si>
    <t>注　高等学校は、学校扱いを含みます。 就職者数には，縁故就職者を含みます。　　　</t>
  </si>
  <si>
    <t>注　日雇を除いています。　　　　</t>
  </si>
  <si>
    <t>注　広島西条公共職業安定所管内の数値。　　　　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</si>
</sst>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[$-411]yyyy\(gge\)"/>
    <numFmt numFmtId="178" formatCode="[$-411]yyyy\(\ \ e\)"/>
    <numFmt numFmtId="179" formatCode="#,##0;\-#,##0;\-"/>
    <numFmt numFmtId="180" formatCode="[$-411]yyyy\(\ e\)"/>
    <numFmt numFmtId="181" formatCode="mmm\-yyyy"/>
    <numFmt numFmtId="182" formatCode="#,##0_ "/>
    <numFmt numFmtId="183" formatCode="0.0_);[Red]\(0.0\)"/>
    <numFmt numFmtId="184" formatCode="0.0_ "/>
    <numFmt numFmtId="185" formatCode="[$-411]yyyy\(\ \ \ e\)"/>
    <numFmt numFmtId="186" formatCode="#,##0_);[Red]\(#,##0\)"/>
  </numFmts>
  <fonts count="60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9"/>
      <name val="標準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indexed="8"/>
      </top>
      <bottom style="hair">
        <color theme="1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theme="1"/>
      </right>
      <top style="medium">
        <color indexed="8"/>
      </top>
      <bottom style="hair">
        <color theme="1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3" fillId="0" borderId="0" xfId="63" applyFont="1">
      <alignment/>
      <protection/>
    </xf>
    <xf numFmtId="0" fontId="8" fillId="0" borderId="0" xfId="63" applyFont="1">
      <alignment/>
      <protection/>
    </xf>
    <xf numFmtId="0" fontId="8" fillId="0" borderId="10" xfId="63" applyFont="1" applyBorder="1" applyAlignment="1">
      <alignment horizontal="right"/>
      <protection/>
    </xf>
    <xf numFmtId="0" fontId="8" fillId="0" borderId="0" xfId="63" applyFont="1" applyBorder="1">
      <alignment/>
      <protection/>
    </xf>
    <xf numFmtId="0" fontId="4" fillId="0" borderId="11" xfId="63" applyFont="1" applyBorder="1" applyAlignment="1">
      <alignment horizontal="centerContinuous" vertical="center"/>
      <protection/>
    </xf>
    <xf numFmtId="0" fontId="4" fillId="0" borderId="12" xfId="63" applyFont="1" applyBorder="1" applyAlignment="1">
      <alignment horizontal="centerContinuous" vertical="center"/>
      <protection/>
    </xf>
    <xf numFmtId="0" fontId="4" fillId="0" borderId="13" xfId="63" applyFont="1" applyBorder="1" applyAlignment="1">
      <alignment horizontal="centerContinuous" vertical="center"/>
      <protection/>
    </xf>
    <xf numFmtId="0" fontId="4" fillId="0" borderId="14" xfId="63" applyFont="1" applyBorder="1">
      <alignment/>
      <protection/>
    </xf>
    <xf numFmtId="0" fontId="4" fillId="0" borderId="0" xfId="63" applyFont="1" applyBorder="1" applyAlignment="1">
      <alignment horizontal="centerContinuous" vertical="center"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37" fontId="4" fillId="0" borderId="18" xfId="63" applyNumberFormat="1" applyFont="1" applyBorder="1" applyAlignment="1" applyProtection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8" xfId="63" applyFont="1" applyBorder="1">
      <alignment/>
      <protection/>
    </xf>
    <xf numFmtId="185" fontId="4" fillId="0" borderId="19" xfId="62" applyNumberFormat="1" applyFont="1" applyBorder="1" applyAlignment="1" applyProtection="1">
      <alignment horizontal="center" vertical="center"/>
      <protection/>
    </xf>
    <xf numFmtId="186" fontId="4" fillId="0" borderId="0" xfId="63" applyNumberFormat="1" applyFont="1" applyBorder="1" applyAlignment="1" applyProtection="1">
      <alignment horizontal="right" vertical="center"/>
      <protection/>
    </xf>
    <xf numFmtId="2" fontId="4" fillId="0" borderId="0" xfId="63" applyNumberFormat="1" applyFont="1" applyBorder="1" applyAlignment="1" applyProtection="1">
      <alignment horizontal="right" vertical="center"/>
      <protection/>
    </xf>
    <xf numFmtId="0" fontId="6" fillId="0" borderId="0" xfId="63" applyFont="1">
      <alignment/>
      <protection/>
    </xf>
    <xf numFmtId="39" fontId="6" fillId="0" borderId="0" xfId="63" applyNumberFormat="1" applyFont="1" applyBorder="1" applyProtection="1">
      <alignment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horizontal="centerContinuous"/>
      <protection/>
    </xf>
    <xf numFmtId="0" fontId="6" fillId="0" borderId="0" xfId="64" applyFont="1" applyAlignment="1">
      <alignment/>
      <protection/>
    </xf>
    <xf numFmtId="0" fontId="18" fillId="0" borderId="0" xfId="64" applyFont="1">
      <alignment/>
      <protection/>
    </xf>
    <xf numFmtId="0" fontId="13" fillId="0" borderId="0" xfId="61" applyFont="1">
      <alignment/>
      <protection/>
    </xf>
    <xf numFmtId="0" fontId="6" fillId="0" borderId="0" xfId="61" applyFont="1">
      <alignment/>
      <protection/>
    </xf>
    <xf numFmtId="0" fontId="4" fillId="0" borderId="0" xfId="61" applyFont="1">
      <alignment/>
      <protection/>
    </xf>
    <xf numFmtId="179" fontId="4" fillId="0" borderId="0" xfId="61" applyNumberFormat="1" applyFont="1" applyBorder="1" applyAlignment="1" applyProtection="1">
      <alignment vertical="center"/>
      <protection/>
    </xf>
    <xf numFmtId="179" fontId="4" fillId="0" borderId="0" xfId="61" applyNumberFormat="1" applyFont="1">
      <alignment/>
      <protection/>
    </xf>
    <xf numFmtId="0" fontId="8" fillId="0" borderId="2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9" fillId="0" borderId="0" xfId="63" applyFont="1">
      <alignment/>
      <protection/>
    </xf>
    <xf numFmtId="0" fontId="8" fillId="0" borderId="0" xfId="61" applyFont="1">
      <alignment/>
      <protection/>
    </xf>
    <xf numFmtId="0" fontId="4" fillId="0" borderId="21" xfId="61" applyFont="1" applyBorder="1" applyAlignment="1">
      <alignment horizontal="centerContinuous"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0" fontId="4" fillId="0" borderId="23" xfId="61" applyFont="1" applyBorder="1" applyAlignment="1">
      <alignment horizontal="centerContinuous" vertical="center"/>
      <protection/>
    </xf>
    <xf numFmtId="0" fontId="5" fillId="0" borderId="0" xfId="61" applyFont="1">
      <alignment/>
      <protection/>
    </xf>
    <xf numFmtId="0" fontId="4" fillId="0" borderId="24" xfId="61" applyFont="1" applyBorder="1" applyAlignment="1">
      <alignment horizontal="centerContinuous" vertical="center"/>
      <protection/>
    </xf>
    <xf numFmtId="0" fontId="4" fillId="0" borderId="25" xfId="61" applyFont="1" applyBorder="1" applyAlignment="1">
      <alignment horizontal="centerContinuous" vertical="center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 shrinkToFit="1"/>
      <protection/>
    </xf>
    <xf numFmtId="37" fontId="4" fillId="0" borderId="0" xfId="63" applyNumberFormat="1" applyFont="1" applyBorder="1" applyAlignment="1" applyProtection="1">
      <alignment vertical="center"/>
      <protection/>
    </xf>
    <xf numFmtId="41" fontId="4" fillId="0" borderId="0" xfId="63" applyNumberFormat="1" applyFont="1" applyBorder="1" applyAlignment="1" applyProtection="1">
      <alignment vertical="center"/>
      <protection/>
    </xf>
    <xf numFmtId="39" fontId="4" fillId="0" borderId="0" xfId="63" applyNumberFormat="1" applyFont="1" applyBorder="1" applyProtection="1">
      <alignment/>
      <protection/>
    </xf>
    <xf numFmtId="0" fontId="13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10" xfId="64" applyFont="1" applyBorder="1" applyAlignment="1">
      <alignment horizontal="centerContinuous"/>
      <protection/>
    </xf>
    <xf numFmtId="0" fontId="4" fillId="0" borderId="21" xfId="64" applyFont="1" applyBorder="1" applyAlignment="1">
      <alignment horizontal="centerContinuous" vertical="center"/>
      <protection/>
    </xf>
    <xf numFmtId="0" fontId="4" fillId="0" borderId="22" xfId="64" applyFont="1" applyBorder="1" applyAlignment="1">
      <alignment horizontal="centerContinuous" vertical="center"/>
      <protection/>
    </xf>
    <xf numFmtId="0" fontId="4" fillId="0" borderId="23" xfId="64" applyFont="1" applyBorder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4" fillId="0" borderId="28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186" fontId="4" fillId="0" borderId="15" xfId="63" applyNumberFormat="1" applyFont="1" applyBorder="1" applyAlignment="1" applyProtection="1">
      <alignment vertical="center"/>
      <protection/>
    </xf>
    <xf numFmtId="186" fontId="4" fillId="0" borderId="0" xfId="63" applyNumberFormat="1" applyFont="1" applyBorder="1" applyAlignment="1" applyProtection="1">
      <alignment vertical="center"/>
      <protection/>
    </xf>
    <xf numFmtId="0" fontId="5" fillId="0" borderId="0" xfId="63" applyFont="1">
      <alignment/>
      <protection/>
    </xf>
    <xf numFmtId="0" fontId="18" fillId="0" borderId="0" xfId="63" applyFont="1">
      <alignment/>
      <protection/>
    </xf>
    <xf numFmtId="0" fontId="8" fillId="0" borderId="0" xfId="64" applyFont="1" applyAlignment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86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 shrinkToFi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 shrinkToFit="1"/>
    </xf>
    <xf numFmtId="0" fontId="8" fillId="0" borderId="33" xfId="64" applyFont="1" applyBorder="1" applyAlignment="1">
      <alignment horizontal="right" vertical="center"/>
      <protection/>
    </xf>
    <xf numFmtId="0" fontId="8" fillId="0" borderId="33" xfId="64" applyFont="1" applyBorder="1" applyAlignment="1">
      <alignment vertical="center"/>
      <protection/>
    </xf>
    <xf numFmtId="186" fontId="22" fillId="0" borderId="0" xfId="63" applyNumberFormat="1" applyFont="1" applyBorder="1" applyAlignment="1" applyProtection="1">
      <alignment horizontal="right" vertical="center"/>
      <protection/>
    </xf>
    <xf numFmtId="2" fontId="22" fillId="0" borderId="0" xfId="63" applyNumberFormat="1" applyFont="1" applyBorder="1" applyAlignment="1" applyProtection="1">
      <alignment horizontal="right" vertical="center"/>
      <protection/>
    </xf>
    <xf numFmtId="179" fontId="22" fillId="0" borderId="0" xfId="61" applyNumberFormat="1" applyFont="1" applyBorder="1" applyAlignment="1" applyProtection="1">
      <alignment vertical="center"/>
      <protection/>
    </xf>
    <xf numFmtId="37" fontId="22" fillId="0" borderId="0" xfId="63" applyNumberFormat="1" applyFont="1" applyBorder="1" applyAlignment="1" applyProtection="1">
      <alignment vertical="center"/>
      <protection/>
    </xf>
    <xf numFmtId="41" fontId="22" fillId="0" borderId="0" xfId="63" applyNumberFormat="1" applyFont="1" applyBorder="1" applyAlignment="1" applyProtection="1">
      <alignment vertical="center"/>
      <protection/>
    </xf>
    <xf numFmtId="186" fontId="22" fillId="0" borderId="15" xfId="63" applyNumberFormat="1" applyFont="1" applyBorder="1" applyAlignment="1" applyProtection="1">
      <alignment vertical="center"/>
      <protection/>
    </xf>
    <xf numFmtId="186" fontId="22" fillId="0" borderId="0" xfId="63" applyNumberFormat="1" applyFont="1" applyBorder="1" applyAlignment="1" applyProtection="1">
      <alignment vertical="center"/>
      <protection/>
    </xf>
    <xf numFmtId="186" fontId="22" fillId="0" borderId="0" xfId="0" applyNumberFormat="1" applyFont="1" applyFill="1" applyAlignment="1" applyProtection="1">
      <alignment horizontal="right" vertical="center"/>
      <protection/>
    </xf>
    <xf numFmtId="186" fontId="22" fillId="0" borderId="0" xfId="0" applyNumberFormat="1" applyFont="1" applyFill="1" applyAlignment="1" applyProtection="1">
      <alignment vertical="center"/>
      <protection/>
    </xf>
    <xf numFmtId="186" fontId="22" fillId="0" borderId="0" xfId="0" applyNumberFormat="1" applyFont="1" applyFill="1" applyAlignment="1">
      <alignment horizontal="right" vertical="center"/>
    </xf>
    <xf numFmtId="186" fontId="22" fillId="0" borderId="10" xfId="0" applyNumberFormat="1" applyFont="1" applyFill="1" applyBorder="1" applyAlignment="1" applyProtection="1">
      <alignment horizontal="right" vertical="center"/>
      <protection/>
    </xf>
    <xf numFmtId="186" fontId="23" fillId="0" borderId="0" xfId="63" applyNumberFormat="1" applyFont="1" applyBorder="1" applyAlignment="1" applyProtection="1">
      <alignment horizontal="right" vertical="center"/>
      <protection/>
    </xf>
    <xf numFmtId="186" fontId="23" fillId="0" borderId="0" xfId="63" applyNumberFormat="1" applyFont="1" applyBorder="1" applyAlignment="1" applyProtection="1">
      <alignment vertical="center"/>
      <protection/>
    </xf>
    <xf numFmtId="37" fontId="23" fillId="0" borderId="0" xfId="63" applyNumberFormat="1" applyFont="1" applyBorder="1" applyAlignment="1" applyProtection="1">
      <alignment vertical="center"/>
      <protection/>
    </xf>
    <xf numFmtId="179" fontId="23" fillId="0" borderId="0" xfId="61" applyNumberFormat="1" applyFont="1" applyBorder="1" applyAlignment="1" applyProtection="1">
      <alignment vertical="center"/>
      <protection/>
    </xf>
    <xf numFmtId="2" fontId="23" fillId="0" borderId="0" xfId="63" applyNumberFormat="1" applyFont="1" applyBorder="1" applyAlignment="1" applyProtection="1">
      <alignment horizontal="right" vertical="center"/>
      <protection/>
    </xf>
    <xf numFmtId="186" fontId="23" fillId="0" borderId="0" xfId="0" applyNumberFormat="1" applyFont="1" applyFill="1" applyAlignment="1" applyProtection="1">
      <alignment horizontal="right" vertical="center"/>
      <protection/>
    </xf>
    <xf numFmtId="186" fontId="23" fillId="0" borderId="0" xfId="0" applyNumberFormat="1" applyFont="1" applyFill="1" applyAlignment="1" applyProtection="1">
      <alignment vertical="center"/>
      <protection/>
    </xf>
    <xf numFmtId="186" fontId="23" fillId="0" borderId="0" xfId="0" applyNumberFormat="1" applyFont="1" applyFill="1" applyAlignment="1">
      <alignment horizontal="right" vertical="center"/>
    </xf>
    <xf numFmtId="186" fontId="2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63" applyFont="1" applyAlignment="1">
      <alignment/>
      <protection/>
    </xf>
    <xf numFmtId="0" fontId="23" fillId="0" borderId="0" xfId="63" applyNumberFormat="1" applyFont="1" applyBorder="1" applyAlignment="1" applyProtection="1">
      <alignment vertical="center"/>
      <protection/>
    </xf>
    <xf numFmtId="41" fontId="23" fillId="0" borderId="0" xfId="63" applyNumberFormat="1" applyFont="1" applyBorder="1" applyAlignment="1" applyProtection="1">
      <alignment vertical="center"/>
      <protection/>
    </xf>
    <xf numFmtId="186" fontId="4" fillId="0" borderId="34" xfId="0" applyNumberFormat="1" applyFont="1" applyFill="1" applyBorder="1" applyAlignment="1" applyProtection="1">
      <alignment horizontal="right" vertical="center"/>
      <protection/>
    </xf>
    <xf numFmtId="186" fontId="4" fillId="0" borderId="0" xfId="0" applyNumberFormat="1" applyFont="1" applyFill="1" applyBorder="1" applyAlignment="1" applyProtection="1">
      <alignment horizontal="right" vertical="center"/>
      <protection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 wrapText="1"/>
    </xf>
    <xf numFmtId="0" fontId="16" fillId="0" borderId="35" xfId="0" applyFont="1" applyFill="1" applyBorder="1" applyAlignment="1">
      <alignment horizontal="distributed" vertical="center" shrinkToFit="1"/>
    </xf>
    <xf numFmtId="185" fontId="24" fillId="0" borderId="19" xfId="62" applyNumberFormat="1" applyFont="1" applyBorder="1" applyAlignment="1" applyProtection="1">
      <alignment horizontal="center" vertical="center"/>
      <protection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 shrinkToFit="1"/>
    </xf>
    <xf numFmtId="0" fontId="8" fillId="0" borderId="33" xfId="64" applyFont="1" applyBorder="1" applyAlignment="1">
      <alignment horizontal="left" vertical="center"/>
      <protection/>
    </xf>
    <xf numFmtId="0" fontId="8" fillId="0" borderId="33" xfId="64" applyFont="1" applyBorder="1" applyAlignment="1">
      <alignment horizontal="right" vertical="center"/>
      <protection/>
    </xf>
    <xf numFmtId="186" fontId="4" fillId="0" borderId="0" xfId="63" applyNumberFormat="1" applyFont="1" applyBorder="1" applyAlignment="1" applyProtection="1">
      <alignment vertical="center" shrinkToFit="1"/>
      <protection/>
    </xf>
    <xf numFmtId="186" fontId="1" fillId="0" borderId="0" xfId="61" applyNumberFormat="1" applyAlignment="1">
      <alignment vertical="center"/>
      <protection/>
    </xf>
    <xf numFmtId="186" fontId="22" fillId="0" borderId="0" xfId="63" applyNumberFormat="1" applyFont="1" applyBorder="1" applyAlignment="1" applyProtection="1">
      <alignment horizontal="right" vertical="center" shrinkToFit="1"/>
      <protection/>
    </xf>
    <xf numFmtId="186" fontId="22" fillId="0" borderId="0" xfId="63" applyNumberFormat="1" applyFont="1" applyBorder="1" applyAlignment="1" applyProtection="1">
      <alignment horizontal="right" vertical="center"/>
      <protection/>
    </xf>
    <xf numFmtId="186" fontId="22" fillId="0" borderId="0" xfId="63" applyNumberFormat="1" applyFont="1" applyBorder="1" applyAlignment="1" applyProtection="1">
      <alignment vertical="center"/>
      <protection/>
    </xf>
    <xf numFmtId="186" fontId="23" fillId="0" borderId="0" xfId="63" applyNumberFormat="1" applyFont="1" applyBorder="1" applyAlignment="1" applyProtection="1">
      <alignment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9" fillId="0" borderId="0" xfId="64" applyFont="1" applyAlignment="1">
      <alignment horizontal="left"/>
      <protection/>
    </xf>
    <xf numFmtId="0" fontId="8" fillId="0" borderId="36" xfId="64" applyFont="1" applyBorder="1" applyAlignment="1">
      <alignment horizontal="right"/>
      <protection/>
    </xf>
    <xf numFmtId="0" fontId="4" fillId="0" borderId="37" xfId="64" applyFont="1" applyBorder="1" applyAlignment="1">
      <alignment horizontal="distributed" vertical="center" indent="1"/>
      <protection/>
    </xf>
    <xf numFmtId="0" fontId="4" fillId="0" borderId="38" xfId="64" applyFont="1" applyBorder="1" applyAlignment="1">
      <alignment horizontal="distributed" vertical="center" indent="1"/>
      <protection/>
    </xf>
    <xf numFmtId="0" fontId="4" fillId="0" borderId="39" xfId="64" applyFont="1" applyBorder="1" applyAlignment="1">
      <alignment horizontal="center" vertical="center"/>
      <protection/>
    </xf>
    <xf numFmtId="0" fontId="4" fillId="0" borderId="33" xfId="64" applyFont="1" applyBorder="1" applyAlignment="1">
      <alignment horizontal="center" vertical="center"/>
      <protection/>
    </xf>
    <xf numFmtId="0" fontId="4" fillId="0" borderId="40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center" vertical="center"/>
      <protection/>
    </xf>
    <xf numFmtId="0" fontId="9" fillId="0" borderId="0" xfId="61" applyFont="1" applyAlignment="1">
      <alignment horizontal="left"/>
      <protection/>
    </xf>
    <xf numFmtId="0" fontId="8" fillId="0" borderId="10" xfId="61" applyFont="1" applyBorder="1" applyAlignment="1">
      <alignment horizontal="right"/>
      <protection/>
    </xf>
    <xf numFmtId="0" fontId="4" fillId="0" borderId="37" xfId="61" applyFont="1" applyBorder="1" applyAlignment="1">
      <alignment horizontal="distributed" vertical="center" indent="1"/>
      <protection/>
    </xf>
    <xf numFmtId="0" fontId="4" fillId="0" borderId="42" xfId="61" applyFont="1" applyBorder="1" applyAlignment="1">
      <alignment horizontal="distributed" vertical="center" indent="1"/>
      <protection/>
    </xf>
    <xf numFmtId="0" fontId="4" fillId="0" borderId="38" xfId="61" applyFont="1" applyBorder="1" applyAlignment="1">
      <alignment horizontal="distributed" vertical="center" indent="1"/>
      <protection/>
    </xf>
    <xf numFmtId="0" fontId="4" fillId="0" borderId="43" xfId="61" applyFont="1" applyBorder="1" applyAlignment="1">
      <alignment horizontal="center" vertical="center" shrinkToFit="1"/>
      <protection/>
    </xf>
    <xf numFmtId="0" fontId="4" fillId="0" borderId="44" xfId="6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wrapText="1" shrinkToFit="1"/>
      <protection/>
    </xf>
    <xf numFmtId="0" fontId="16" fillId="0" borderId="18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center" vertical="center" wrapText="1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4" fillId="0" borderId="37" xfId="63" applyFont="1" applyBorder="1" applyAlignment="1">
      <alignment horizontal="center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 wrapText="1"/>
      <protection/>
    </xf>
    <xf numFmtId="0" fontId="4" fillId="0" borderId="47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16" fillId="0" borderId="48" xfId="63" applyFont="1" applyBorder="1" applyAlignment="1">
      <alignment horizontal="left" vertical="center" wrapText="1" shrinkToFit="1"/>
      <protection/>
    </xf>
    <xf numFmtId="0" fontId="16" fillId="0" borderId="29" xfId="63" applyFont="1" applyBorder="1" applyAlignment="1">
      <alignment horizontal="left" vertical="center" wrapText="1" shrinkToFit="1"/>
      <protection/>
    </xf>
    <xf numFmtId="0" fontId="8" fillId="0" borderId="20" xfId="63" applyFont="1" applyBorder="1" applyAlignment="1">
      <alignment horizontal="left" vertical="center"/>
      <protection/>
    </xf>
    <xf numFmtId="0" fontId="8" fillId="0" borderId="20" xfId="63" applyFont="1" applyBorder="1" applyAlignment="1">
      <alignment horizontal="right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49" xfId="63" applyFont="1" applyBorder="1" applyAlignment="1">
      <alignment horizontal="center" vertical="center"/>
      <protection/>
    </xf>
    <xf numFmtId="0" fontId="4" fillId="0" borderId="50" xfId="63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180" fontId="4" fillId="0" borderId="51" xfId="0" applyNumberFormat="1" applyFont="1" applyFill="1" applyBorder="1" applyAlignment="1">
      <alignment horizontal="center" vertical="center"/>
    </xf>
    <xf numFmtId="180" fontId="4" fillId="0" borderId="5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 wrapText="1"/>
    </xf>
    <xf numFmtId="0" fontId="21" fillId="0" borderId="35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indent="2"/>
    </xf>
    <xf numFmtId="0" fontId="0" fillId="0" borderId="53" xfId="0" applyBorder="1" applyAlignment="1">
      <alignment horizontal="distributed" vertical="center" indent="2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180" fontId="4" fillId="0" borderId="57" xfId="0" applyNumberFormat="1" applyFont="1" applyFill="1" applyBorder="1" applyAlignment="1">
      <alignment horizontal="center" vertical="center"/>
    </xf>
    <xf numFmtId="180" fontId="24" fillId="0" borderId="51" xfId="0" applyNumberFormat="1" applyFont="1" applyFill="1" applyBorder="1" applyAlignment="1">
      <alignment horizontal="center" vertical="center"/>
    </xf>
    <xf numFmtId="180" fontId="24" fillId="0" borderId="52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2-02小学校" xfId="62"/>
    <cellStyle name="標準_98統計書13-03一般職業紹介状況" xfId="63"/>
    <cellStyle name="標準_98統計書13-06雇用保険給付状況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2524125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28479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115" zoomScaleSheetLayoutView="115" zoomScalePageLayoutView="0" workbookViewId="0" topLeftCell="A1">
      <selection activeCell="N48" sqref="N48"/>
    </sheetView>
  </sheetViews>
  <sheetFormatPr defaultColWidth="8.75390625" defaultRowHeight="12.75"/>
  <cols>
    <col min="1" max="1" width="14.75390625" style="11" customWidth="1"/>
    <col min="2" max="2" width="7.625" style="11" customWidth="1"/>
    <col min="3" max="3" width="8.00390625" style="11" customWidth="1"/>
    <col min="4" max="4" width="7.625" style="11" customWidth="1"/>
    <col min="5" max="5" width="7.75390625" style="11" customWidth="1"/>
    <col min="6" max="9" width="7.625" style="11" customWidth="1"/>
    <col min="10" max="10" width="7.625" style="22" customWidth="1"/>
    <col min="11" max="12" width="7.625" style="11" customWidth="1"/>
    <col min="13" max="16384" width="8.75390625" style="11" customWidth="1"/>
  </cols>
  <sheetData>
    <row r="1" spans="1:12" s="1" customFormat="1" ht="17.25">
      <c r="A1" s="155" t="s">
        <v>98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0:12" s="2" customFormat="1" ht="12" thickBot="1">
      <c r="J2" s="3" t="s">
        <v>1</v>
      </c>
      <c r="K2" s="4"/>
      <c r="L2" s="4"/>
    </row>
    <row r="3" spans="1:12" ht="16.5" customHeight="1">
      <c r="A3" s="156" t="s">
        <v>62</v>
      </c>
      <c r="B3" s="5" t="s">
        <v>2</v>
      </c>
      <c r="C3" s="6"/>
      <c r="D3" s="6"/>
      <c r="E3" s="7"/>
      <c r="F3" s="8"/>
      <c r="G3" s="8"/>
      <c r="H3" s="159" t="s">
        <v>3</v>
      </c>
      <c r="I3" s="160"/>
      <c r="J3" s="161" t="s">
        <v>4</v>
      </c>
      <c r="K3" s="9"/>
      <c r="L3" s="10"/>
    </row>
    <row r="4" spans="1:12" ht="16.5" customHeight="1">
      <c r="A4" s="157"/>
      <c r="B4" s="13" t="s">
        <v>5</v>
      </c>
      <c r="C4" s="168" t="s">
        <v>96</v>
      </c>
      <c r="D4" s="169"/>
      <c r="E4" s="170"/>
      <c r="F4" s="14" t="s">
        <v>6</v>
      </c>
      <c r="G4" s="14" t="s">
        <v>7</v>
      </c>
      <c r="H4" s="14" t="s">
        <v>8</v>
      </c>
      <c r="I4" s="164" t="s">
        <v>9</v>
      </c>
      <c r="J4" s="162"/>
      <c r="K4" s="9"/>
      <c r="L4" s="12" t="s">
        <v>10</v>
      </c>
    </row>
    <row r="5" spans="1:11" ht="16.5" customHeight="1">
      <c r="A5" s="158"/>
      <c r="B5" s="15" t="s">
        <v>11</v>
      </c>
      <c r="C5" s="16" t="s">
        <v>12</v>
      </c>
      <c r="D5" s="17" t="s">
        <v>13</v>
      </c>
      <c r="E5" s="17" t="s">
        <v>14</v>
      </c>
      <c r="F5" s="18"/>
      <c r="G5" s="18"/>
      <c r="H5" s="17" t="s">
        <v>15</v>
      </c>
      <c r="I5" s="165"/>
      <c r="J5" s="163"/>
      <c r="K5" s="10"/>
    </row>
    <row r="6" spans="1:10" ht="18" customHeight="1" hidden="1">
      <c r="A6" s="19" t="s">
        <v>102</v>
      </c>
      <c r="B6" s="20">
        <v>11214</v>
      </c>
      <c r="C6" s="20">
        <v>3836</v>
      </c>
      <c r="D6" s="20">
        <v>1907</v>
      </c>
      <c r="E6" s="20">
        <v>1922</v>
      </c>
      <c r="F6" s="20">
        <v>17732</v>
      </c>
      <c r="G6" s="20">
        <v>4047</v>
      </c>
      <c r="H6" s="20">
        <v>13215</v>
      </c>
      <c r="I6" s="20">
        <v>2813</v>
      </c>
      <c r="J6" s="21">
        <v>0.73</v>
      </c>
    </row>
    <row r="7" spans="1:10" ht="18" customHeight="1">
      <c r="A7" s="19" t="s">
        <v>107</v>
      </c>
      <c r="B7" s="84">
        <v>9782</v>
      </c>
      <c r="C7" s="84">
        <v>3624</v>
      </c>
      <c r="D7" s="84">
        <v>1736</v>
      </c>
      <c r="E7" s="84">
        <v>1885</v>
      </c>
      <c r="F7" s="84">
        <v>17090</v>
      </c>
      <c r="G7" s="84">
        <v>3994</v>
      </c>
      <c r="H7" s="84">
        <v>14770</v>
      </c>
      <c r="I7" s="84">
        <v>3252</v>
      </c>
      <c r="J7" s="85">
        <v>0.9</v>
      </c>
    </row>
    <row r="8" spans="1:10" s="22" customFormat="1" ht="18" customHeight="1">
      <c r="A8" s="19" t="s">
        <v>108</v>
      </c>
      <c r="B8" s="84">
        <v>9657</v>
      </c>
      <c r="C8" s="84">
        <v>3623</v>
      </c>
      <c r="D8" s="84">
        <v>1699</v>
      </c>
      <c r="E8" s="84">
        <v>1920</v>
      </c>
      <c r="F8" s="84">
        <v>17668</v>
      </c>
      <c r="G8" s="84">
        <v>3949</v>
      </c>
      <c r="H8" s="84">
        <v>15890</v>
      </c>
      <c r="I8" s="84">
        <v>3606</v>
      </c>
      <c r="J8" s="85">
        <v>1</v>
      </c>
    </row>
    <row r="9" spans="1:10" ht="18" customHeight="1">
      <c r="A9" s="19" t="s">
        <v>109</v>
      </c>
      <c r="B9" s="84">
        <v>8645</v>
      </c>
      <c r="C9" s="84">
        <v>3357</v>
      </c>
      <c r="D9" s="84">
        <v>1566</v>
      </c>
      <c r="E9" s="84">
        <v>1789</v>
      </c>
      <c r="F9" s="84">
        <v>15031</v>
      </c>
      <c r="G9" s="84">
        <v>3827</v>
      </c>
      <c r="H9" s="84">
        <v>15314</v>
      </c>
      <c r="I9" s="84">
        <v>3527</v>
      </c>
      <c r="J9" s="85">
        <v>1.05</v>
      </c>
    </row>
    <row r="10" spans="1:10" s="22" customFormat="1" ht="18" customHeight="1">
      <c r="A10" s="19" t="s">
        <v>110</v>
      </c>
      <c r="B10" s="84">
        <v>8612</v>
      </c>
      <c r="C10" s="84">
        <v>3052</v>
      </c>
      <c r="D10" s="84">
        <v>1368</v>
      </c>
      <c r="E10" s="84">
        <v>1683</v>
      </c>
      <c r="F10" s="84">
        <v>13031</v>
      </c>
      <c r="G10" s="84">
        <v>3727</v>
      </c>
      <c r="H10" s="84">
        <v>16715</v>
      </c>
      <c r="I10" s="84">
        <v>3771</v>
      </c>
      <c r="J10" s="85">
        <v>1.24</v>
      </c>
    </row>
    <row r="11" spans="1:10" s="22" customFormat="1" ht="18" customHeight="1" thickBot="1">
      <c r="A11" s="113" t="s">
        <v>111</v>
      </c>
      <c r="B11" s="95">
        <v>8114</v>
      </c>
      <c r="C11" s="95">
        <v>2790</v>
      </c>
      <c r="D11" s="95">
        <v>1265</v>
      </c>
      <c r="E11" s="95">
        <v>1525</v>
      </c>
      <c r="F11" s="95">
        <v>12030</v>
      </c>
      <c r="G11" s="95">
        <v>3500</v>
      </c>
      <c r="H11" s="95">
        <v>18348</v>
      </c>
      <c r="I11" s="95">
        <v>4098</v>
      </c>
      <c r="J11" s="99">
        <v>1.47</v>
      </c>
    </row>
    <row r="12" spans="1:10" s="24" customFormat="1" ht="15.75" customHeight="1">
      <c r="A12" s="166" t="s">
        <v>118</v>
      </c>
      <c r="B12" s="166"/>
      <c r="C12" s="166"/>
      <c r="D12" s="166"/>
      <c r="E12" s="166"/>
      <c r="F12" s="166"/>
      <c r="G12" s="166"/>
      <c r="H12" s="167" t="s">
        <v>16</v>
      </c>
      <c r="I12" s="167"/>
      <c r="J12" s="167"/>
    </row>
    <row r="13" spans="1:10" s="24" customFormat="1" ht="15.75" customHeight="1">
      <c r="A13" s="154" t="s">
        <v>119</v>
      </c>
      <c r="B13" s="154"/>
      <c r="C13" s="154"/>
      <c r="D13" s="154"/>
      <c r="E13" s="154"/>
      <c r="F13" s="154"/>
      <c r="G13" s="154"/>
      <c r="H13" s="154"/>
      <c r="I13" s="25"/>
      <c r="J13" s="26"/>
    </row>
    <row r="14" spans="9:12" s="27" customFormat="1" ht="15" customHeight="1">
      <c r="I14" s="28"/>
      <c r="J14" s="28"/>
      <c r="K14" s="29"/>
      <c r="L14" s="30"/>
    </row>
    <row r="15" spans="1:12" s="31" customFormat="1" ht="17.25">
      <c r="A15" s="134" t="s">
        <v>99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1:12" s="32" customFormat="1" ht="14.25" customHeight="1" thickBot="1">
      <c r="K16" s="135" t="s">
        <v>1</v>
      </c>
      <c r="L16" s="135"/>
    </row>
    <row r="17" spans="1:12" s="33" customFormat="1" ht="19.5" customHeight="1">
      <c r="A17" s="136" t="s">
        <v>63</v>
      </c>
      <c r="B17" s="151" t="s">
        <v>17</v>
      </c>
      <c r="C17" s="153" t="s">
        <v>18</v>
      </c>
      <c r="D17" s="153" t="s">
        <v>19</v>
      </c>
      <c r="E17" s="153" t="s">
        <v>20</v>
      </c>
      <c r="F17" s="153" t="s">
        <v>21</v>
      </c>
      <c r="G17" s="143" t="s">
        <v>22</v>
      </c>
      <c r="H17" s="145" t="s">
        <v>23</v>
      </c>
      <c r="I17" s="143" t="s">
        <v>24</v>
      </c>
      <c r="J17" s="145" t="s">
        <v>25</v>
      </c>
      <c r="K17" s="147" t="s">
        <v>26</v>
      </c>
      <c r="L17" s="149" t="s">
        <v>27</v>
      </c>
    </row>
    <row r="18" spans="1:12" s="33" customFormat="1" ht="19.5" customHeight="1">
      <c r="A18" s="138"/>
      <c r="B18" s="152"/>
      <c r="C18" s="144"/>
      <c r="D18" s="144"/>
      <c r="E18" s="144"/>
      <c r="F18" s="144"/>
      <c r="G18" s="144"/>
      <c r="H18" s="146"/>
      <c r="I18" s="144"/>
      <c r="J18" s="146"/>
      <c r="K18" s="148"/>
      <c r="L18" s="150"/>
    </row>
    <row r="19" spans="1:14" s="33" customFormat="1" ht="18" customHeight="1" hidden="1">
      <c r="A19" s="19" t="s">
        <v>102</v>
      </c>
      <c r="B19" s="34">
        <v>7250</v>
      </c>
      <c r="C19" s="34">
        <v>16</v>
      </c>
      <c r="D19" s="34">
        <v>4</v>
      </c>
      <c r="E19" s="34">
        <v>621</v>
      </c>
      <c r="F19" s="34">
        <v>1276</v>
      </c>
      <c r="G19" s="34">
        <v>693</v>
      </c>
      <c r="H19" s="34">
        <v>147</v>
      </c>
      <c r="I19" s="34">
        <v>927</v>
      </c>
      <c r="J19" s="34">
        <v>0</v>
      </c>
      <c r="K19" s="34">
        <v>1221</v>
      </c>
      <c r="L19" s="34">
        <v>76</v>
      </c>
      <c r="N19" s="35"/>
    </row>
    <row r="20" spans="1:14" s="33" customFormat="1" ht="18" customHeight="1">
      <c r="A20" s="19" t="s">
        <v>107</v>
      </c>
      <c r="B20" s="86">
        <v>7232</v>
      </c>
      <c r="C20" s="86">
        <v>41</v>
      </c>
      <c r="D20" s="86">
        <v>5</v>
      </c>
      <c r="E20" s="86">
        <v>665</v>
      </c>
      <c r="F20" s="86">
        <v>1390</v>
      </c>
      <c r="G20" s="86">
        <v>763</v>
      </c>
      <c r="H20" s="86">
        <v>208</v>
      </c>
      <c r="I20" s="86">
        <v>993</v>
      </c>
      <c r="J20" s="86">
        <v>0</v>
      </c>
      <c r="K20" s="86">
        <v>912</v>
      </c>
      <c r="L20" s="86">
        <v>78</v>
      </c>
      <c r="N20" s="35"/>
    </row>
    <row r="21" spans="1:14" s="32" customFormat="1" ht="18" customHeight="1">
      <c r="A21" s="19" t="s">
        <v>108</v>
      </c>
      <c r="B21" s="86">
        <v>7327</v>
      </c>
      <c r="C21" s="86">
        <v>110</v>
      </c>
      <c r="D21" s="86">
        <v>2</v>
      </c>
      <c r="E21" s="86">
        <v>665</v>
      </c>
      <c r="F21" s="86">
        <v>1085</v>
      </c>
      <c r="G21" s="86">
        <v>793</v>
      </c>
      <c r="H21" s="86">
        <v>241</v>
      </c>
      <c r="I21" s="86">
        <v>887</v>
      </c>
      <c r="J21" s="86">
        <v>6</v>
      </c>
      <c r="K21" s="86">
        <v>995</v>
      </c>
      <c r="L21" s="86">
        <v>55</v>
      </c>
      <c r="N21" s="35"/>
    </row>
    <row r="22" spans="1:14" s="33" customFormat="1" ht="18" customHeight="1">
      <c r="A22" s="19" t="s">
        <v>109</v>
      </c>
      <c r="B22" s="86">
        <v>8383</v>
      </c>
      <c r="C22" s="86">
        <v>82</v>
      </c>
      <c r="D22" s="86">
        <v>5</v>
      </c>
      <c r="E22" s="86">
        <v>787</v>
      </c>
      <c r="F22" s="86">
        <v>1382</v>
      </c>
      <c r="G22" s="86">
        <v>739</v>
      </c>
      <c r="H22" s="86">
        <v>200</v>
      </c>
      <c r="I22" s="86">
        <v>860</v>
      </c>
      <c r="J22" s="86">
        <v>11</v>
      </c>
      <c r="K22" s="86">
        <v>1330</v>
      </c>
      <c r="L22" s="86">
        <v>50</v>
      </c>
      <c r="N22" s="35"/>
    </row>
    <row r="23" spans="1:14" s="32" customFormat="1" ht="18" customHeight="1">
      <c r="A23" s="19" t="s">
        <v>112</v>
      </c>
      <c r="B23" s="86">
        <v>9276</v>
      </c>
      <c r="C23" s="86">
        <v>53</v>
      </c>
      <c r="D23" s="86">
        <v>0</v>
      </c>
      <c r="E23" s="86">
        <v>807</v>
      </c>
      <c r="F23" s="86">
        <v>1787</v>
      </c>
      <c r="G23" s="86">
        <v>784</v>
      </c>
      <c r="H23" s="86">
        <v>175</v>
      </c>
      <c r="I23" s="86">
        <v>747</v>
      </c>
      <c r="J23" s="86">
        <v>14</v>
      </c>
      <c r="K23" s="86">
        <v>1860</v>
      </c>
      <c r="L23" s="86">
        <v>56</v>
      </c>
      <c r="N23" s="35"/>
    </row>
    <row r="24" spans="1:12" s="22" customFormat="1" ht="18" customHeight="1" thickBot="1">
      <c r="A24" s="113" t="s">
        <v>111</v>
      </c>
      <c r="B24" s="98">
        <v>9636</v>
      </c>
      <c r="C24" s="98">
        <v>73</v>
      </c>
      <c r="D24" s="98">
        <v>3</v>
      </c>
      <c r="E24" s="98">
        <v>853</v>
      </c>
      <c r="F24" s="98">
        <v>2114</v>
      </c>
      <c r="G24" s="98">
        <v>821</v>
      </c>
      <c r="H24" s="98">
        <v>216</v>
      </c>
      <c r="I24" s="98">
        <v>847</v>
      </c>
      <c r="J24" s="98">
        <v>11</v>
      </c>
      <c r="K24" s="98">
        <v>1906</v>
      </c>
      <c r="L24" s="98">
        <v>66</v>
      </c>
    </row>
    <row r="25" spans="1:12" s="37" customFormat="1" ht="15.75" customHeight="1">
      <c r="A25" s="124" t="s">
        <v>120</v>
      </c>
      <c r="B25" s="124"/>
      <c r="C25" s="124"/>
      <c r="D25" s="124"/>
      <c r="E25" s="124"/>
      <c r="F25" s="124"/>
      <c r="G25" s="124"/>
      <c r="H25" s="36"/>
      <c r="I25" s="36"/>
      <c r="J25" s="125" t="s">
        <v>28</v>
      </c>
      <c r="K25" s="125"/>
      <c r="L25" s="125"/>
    </row>
    <row r="26" ht="15" customHeight="1"/>
    <row r="27" spans="1:12" s="38" customFormat="1" ht="17.25">
      <c r="A27" s="134" t="s">
        <v>100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12" s="2" customFormat="1" ht="14.25" customHeight="1" thickBot="1">
      <c r="A28" s="39"/>
      <c r="B28" s="39"/>
      <c r="C28" s="39"/>
      <c r="D28" s="39"/>
      <c r="E28" s="39"/>
      <c r="F28" s="39"/>
      <c r="G28" s="39"/>
      <c r="H28" s="39"/>
      <c r="I28" s="39"/>
      <c r="J28" s="135" t="s">
        <v>29</v>
      </c>
      <c r="K28" s="135"/>
      <c r="L28" s="39"/>
    </row>
    <row r="29" spans="1:12" ht="14.25">
      <c r="A29" s="136" t="s">
        <v>61</v>
      </c>
      <c r="B29" s="40" t="s">
        <v>30</v>
      </c>
      <c r="C29" s="41"/>
      <c r="D29" s="41"/>
      <c r="E29" s="41"/>
      <c r="F29" s="41"/>
      <c r="G29" s="41" t="s">
        <v>31</v>
      </c>
      <c r="H29" s="41"/>
      <c r="I29" s="41"/>
      <c r="J29" s="41"/>
      <c r="K29" s="42"/>
      <c r="L29" s="43"/>
    </row>
    <row r="30" spans="1:12" ht="14.25">
      <c r="A30" s="137"/>
      <c r="B30" s="139" t="s">
        <v>32</v>
      </c>
      <c r="C30" s="141" t="s">
        <v>33</v>
      </c>
      <c r="D30" s="141" t="s">
        <v>34</v>
      </c>
      <c r="E30" s="44" t="s">
        <v>35</v>
      </c>
      <c r="F30" s="44"/>
      <c r="G30" s="141" t="s">
        <v>32</v>
      </c>
      <c r="H30" s="141" t="s">
        <v>33</v>
      </c>
      <c r="I30" s="141" t="s">
        <v>34</v>
      </c>
      <c r="J30" s="44" t="s">
        <v>35</v>
      </c>
      <c r="K30" s="45"/>
      <c r="L30" s="43"/>
    </row>
    <row r="31" spans="1:12" ht="14.25">
      <c r="A31" s="138"/>
      <c r="B31" s="140"/>
      <c r="C31" s="142"/>
      <c r="D31" s="142"/>
      <c r="E31" s="46" t="s">
        <v>17</v>
      </c>
      <c r="F31" s="46" t="s">
        <v>36</v>
      </c>
      <c r="G31" s="142"/>
      <c r="H31" s="142"/>
      <c r="I31" s="142"/>
      <c r="J31" s="46" t="s">
        <v>17</v>
      </c>
      <c r="K31" s="47" t="s">
        <v>37</v>
      </c>
      <c r="L31" s="43"/>
    </row>
    <row r="32" spans="1:12" ht="18" customHeight="1" hidden="1">
      <c r="A32" s="19" t="s">
        <v>102</v>
      </c>
      <c r="B32" s="48">
        <v>1973</v>
      </c>
      <c r="C32" s="49">
        <v>0</v>
      </c>
      <c r="D32" s="49">
        <v>0</v>
      </c>
      <c r="E32" s="49">
        <v>0</v>
      </c>
      <c r="F32" s="49">
        <v>0</v>
      </c>
      <c r="G32" s="48">
        <v>1530</v>
      </c>
      <c r="H32" s="48">
        <v>156</v>
      </c>
      <c r="I32" s="48">
        <v>327</v>
      </c>
      <c r="J32" s="48">
        <v>154</v>
      </c>
      <c r="K32" s="48">
        <v>81</v>
      </c>
      <c r="L32" s="50"/>
    </row>
    <row r="33" spans="1:12" ht="18" customHeight="1">
      <c r="A33" s="19" t="s">
        <v>107</v>
      </c>
      <c r="B33" s="87">
        <v>2039</v>
      </c>
      <c r="C33" s="88">
        <v>4</v>
      </c>
      <c r="D33" s="88">
        <v>3</v>
      </c>
      <c r="E33" s="88">
        <v>2</v>
      </c>
      <c r="F33" s="88">
        <v>0</v>
      </c>
      <c r="G33" s="87">
        <v>1483</v>
      </c>
      <c r="H33" s="87">
        <v>205</v>
      </c>
      <c r="I33" s="87">
        <v>294</v>
      </c>
      <c r="J33" s="87">
        <v>205</v>
      </c>
      <c r="K33" s="87">
        <v>114</v>
      </c>
      <c r="L33" s="50"/>
    </row>
    <row r="34" spans="1:12" ht="18" customHeight="1">
      <c r="A34" s="19" t="s">
        <v>108</v>
      </c>
      <c r="B34" s="87">
        <v>1996</v>
      </c>
      <c r="C34" s="88">
        <v>2</v>
      </c>
      <c r="D34" s="88">
        <v>2</v>
      </c>
      <c r="E34" s="88">
        <v>2</v>
      </c>
      <c r="F34" s="88">
        <v>0</v>
      </c>
      <c r="G34" s="87">
        <v>1533</v>
      </c>
      <c r="H34" s="87">
        <v>173</v>
      </c>
      <c r="I34" s="87">
        <v>268</v>
      </c>
      <c r="J34" s="87">
        <v>173</v>
      </c>
      <c r="K34" s="87">
        <v>99</v>
      </c>
      <c r="L34" s="50"/>
    </row>
    <row r="35" spans="1:12" ht="18" customHeight="1">
      <c r="A35" s="19" t="s">
        <v>109</v>
      </c>
      <c r="B35" s="87">
        <v>1993</v>
      </c>
      <c r="C35" s="88">
        <v>0</v>
      </c>
      <c r="D35" s="88">
        <v>2</v>
      </c>
      <c r="E35" s="88">
        <v>0</v>
      </c>
      <c r="F35" s="88">
        <v>0</v>
      </c>
      <c r="G35" s="87">
        <v>1378</v>
      </c>
      <c r="H35" s="87">
        <v>151</v>
      </c>
      <c r="I35" s="87">
        <v>275</v>
      </c>
      <c r="J35" s="87">
        <v>151</v>
      </c>
      <c r="K35" s="87">
        <v>76</v>
      </c>
      <c r="L35" s="50"/>
    </row>
    <row r="36" spans="1:12" s="22" customFormat="1" ht="18" customHeight="1">
      <c r="A36" s="19" t="s">
        <v>112</v>
      </c>
      <c r="B36" s="87">
        <v>2004</v>
      </c>
      <c r="C36" s="88">
        <v>0</v>
      </c>
      <c r="D36" s="88">
        <v>0</v>
      </c>
      <c r="E36" s="88">
        <v>0</v>
      </c>
      <c r="F36" s="88">
        <v>0</v>
      </c>
      <c r="G36" s="87">
        <v>1498</v>
      </c>
      <c r="H36" s="87">
        <v>180</v>
      </c>
      <c r="I36" s="87">
        <v>365</v>
      </c>
      <c r="J36" s="87">
        <v>180</v>
      </c>
      <c r="K36" s="87">
        <v>106</v>
      </c>
      <c r="L36" s="23"/>
    </row>
    <row r="37" spans="1:12" s="22" customFormat="1" ht="18" customHeight="1" thickBot="1">
      <c r="A37" s="113" t="s">
        <v>111</v>
      </c>
      <c r="B37" s="97">
        <v>1942</v>
      </c>
      <c r="C37" s="106">
        <v>0</v>
      </c>
      <c r="D37" s="106">
        <v>0</v>
      </c>
      <c r="E37" s="106">
        <v>0</v>
      </c>
      <c r="F37" s="106">
        <v>0</v>
      </c>
      <c r="G37" s="97">
        <v>1382</v>
      </c>
      <c r="H37" s="97">
        <v>193</v>
      </c>
      <c r="I37" s="97">
        <v>396</v>
      </c>
      <c r="J37" s="97">
        <v>193</v>
      </c>
      <c r="K37" s="97">
        <v>103</v>
      </c>
      <c r="L37" s="104"/>
    </row>
    <row r="38" spans="1:12" s="24" customFormat="1" ht="15.75" customHeight="1">
      <c r="A38" s="124" t="s">
        <v>121</v>
      </c>
      <c r="B38" s="124"/>
      <c r="C38" s="124"/>
      <c r="D38" s="124"/>
      <c r="E38" s="124"/>
      <c r="F38" s="124"/>
      <c r="G38" s="124"/>
      <c r="H38" s="36"/>
      <c r="I38" s="125" t="s">
        <v>60</v>
      </c>
      <c r="J38" s="125"/>
      <c r="K38" s="125"/>
      <c r="L38" s="37"/>
    </row>
    <row r="39" ht="15" customHeight="1"/>
    <row r="40" spans="1:13" s="38" customFormat="1" ht="17.25">
      <c r="A40" s="126" t="s">
        <v>101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51"/>
    </row>
    <row r="41" spans="1:13" s="2" customFormat="1" ht="14.25" customHeight="1" thickBot="1">
      <c r="A41" s="52"/>
      <c r="B41" s="52"/>
      <c r="C41" s="52"/>
      <c r="D41" s="52"/>
      <c r="E41" s="52"/>
      <c r="F41" s="52"/>
      <c r="G41" s="52"/>
      <c r="H41" s="52"/>
      <c r="I41" s="53"/>
      <c r="J41" s="52"/>
      <c r="K41" s="127" t="s">
        <v>38</v>
      </c>
      <c r="L41" s="127"/>
      <c r="M41" s="52"/>
    </row>
    <row r="42" spans="1:13" ht="14.25" customHeight="1">
      <c r="A42" s="128" t="s">
        <v>64</v>
      </c>
      <c r="B42" s="54" t="s">
        <v>39</v>
      </c>
      <c r="C42" s="55"/>
      <c r="D42" s="55"/>
      <c r="E42" s="55" t="s">
        <v>40</v>
      </c>
      <c r="F42" s="55"/>
      <c r="G42" s="55"/>
      <c r="H42" s="55" t="s">
        <v>41</v>
      </c>
      <c r="I42" s="55"/>
      <c r="J42" s="56"/>
      <c r="K42" s="130" t="s">
        <v>42</v>
      </c>
      <c r="L42" s="131"/>
      <c r="M42" s="57"/>
    </row>
    <row r="43" spans="1:13" ht="14.25" customHeight="1">
      <c r="A43" s="129"/>
      <c r="B43" s="58" t="s">
        <v>17</v>
      </c>
      <c r="C43" s="59" t="s">
        <v>43</v>
      </c>
      <c r="D43" s="59" t="s">
        <v>44</v>
      </c>
      <c r="E43" s="59" t="s">
        <v>17</v>
      </c>
      <c r="F43" s="59" t="s">
        <v>43</v>
      </c>
      <c r="G43" s="59" t="s">
        <v>44</v>
      </c>
      <c r="H43" s="59" t="s">
        <v>17</v>
      </c>
      <c r="I43" s="59" t="s">
        <v>43</v>
      </c>
      <c r="J43" s="60" t="s">
        <v>44</v>
      </c>
      <c r="K43" s="132"/>
      <c r="L43" s="133"/>
      <c r="M43" s="57"/>
    </row>
    <row r="44" spans="1:13" ht="18" customHeight="1" hidden="1">
      <c r="A44" s="19" t="s">
        <v>102</v>
      </c>
      <c r="B44" s="61">
        <f aca="true" t="shared" si="0" ref="B44:B49">SUM(C44:D44)</f>
        <v>2807</v>
      </c>
      <c r="C44" s="62">
        <v>1179</v>
      </c>
      <c r="D44" s="62">
        <v>1628</v>
      </c>
      <c r="E44" s="62">
        <f aca="true" t="shared" si="1" ref="E44:E49">SUM(F44:G44)</f>
        <v>2362</v>
      </c>
      <c r="F44" s="62">
        <v>984</v>
      </c>
      <c r="G44" s="62">
        <v>1378</v>
      </c>
      <c r="H44" s="62">
        <f aca="true" t="shared" si="2" ref="H44:H49">SUM(I44:J44)</f>
        <v>902</v>
      </c>
      <c r="I44" s="62">
        <v>408</v>
      </c>
      <c r="J44" s="62">
        <v>494</v>
      </c>
      <c r="K44" s="118">
        <v>1246603</v>
      </c>
      <c r="L44" s="119"/>
      <c r="M44" s="63"/>
    </row>
    <row r="45" spans="1:13" ht="18" customHeight="1">
      <c r="A45" s="19" t="s">
        <v>107</v>
      </c>
      <c r="B45" s="89">
        <f t="shared" si="0"/>
        <v>2860</v>
      </c>
      <c r="C45" s="90">
        <v>1200</v>
      </c>
      <c r="D45" s="90">
        <v>1660</v>
      </c>
      <c r="E45" s="90">
        <f t="shared" si="1"/>
        <v>2387</v>
      </c>
      <c r="F45" s="90">
        <v>943</v>
      </c>
      <c r="G45" s="90">
        <v>1444</v>
      </c>
      <c r="H45" s="90">
        <f t="shared" si="2"/>
        <v>862</v>
      </c>
      <c r="I45" s="90">
        <v>361</v>
      </c>
      <c r="J45" s="90">
        <v>501</v>
      </c>
      <c r="K45" s="120">
        <v>1195752</v>
      </c>
      <c r="L45" s="120"/>
      <c r="M45" s="63"/>
    </row>
    <row r="46" spans="1:13" ht="18" customHeight="1">
      <c r="A46" s="19" t="s">
        <v>108</v>
      </c>
      <c r="B46" s="90">
        <f t="shared" si="0"/>
        <v>3130</v>
      </c>
      <c r="C46" s="90">
        <v>1315</v>
      </c>
      <c r="D46" s="90">
        <v>1815</v>
      </c>
      <c r="E46" s="90">
        <f t="shared" si="1"/>
        <v>2625</v>
      </c>
      <c r="F46" s="90">
        <v>1110</v>
      </c>
      <c r="G46" s="90">
        <v>1515</v>
      </c>
      <c r="H46" s="90">
        <f t="shared" si="2"/>
        <v>924</v>
      </c>
      <c r="I46" s="90">
        <v>397</v>
      </c>
      <c r="J46" s="90">
        <v>527</v>
      </c>
      <c r="K46" s="121">
        <v>1266256</v>
      </c>
      <c r="L46" s="121"/>
      <c r="M46" s="63"/>
    </row>
    <row r="47" spans="1:13" ht="18" customHeight="1">
      <c r="A47" s="19" t="s">
        <v>109</v>
      </c>
      <c r="B47" s="90">
        <f t="shared" si="0"/>
        <v>2654</v>
      </c>
      <c r="C47" s="90">
        <v>1071</v>
      </c>
      <c r="D47" s="90">
        <v>1583</v>
      </c>
      <c r="E47" s="90">
        <f t="shared" si="1"/>
        <v>2094</v>
      </c>
      <c r="F47" s="90">
        <v>791</v>
      </c>
      <c r="G47" s="90">
        <v>1303</v>
      </c>
      <c r="H47" s="90">
        <f t="shared" si="2"/>
        <v>909</v>
      </c>
      <c r="I47" s="90">
        <v>398</v>
      </c>
      <c r="J47" s="90">
        <v>511</v>
      </c>
      <c r="K47" s="122">
        <v>1285169</v>
      </c>
      <c r="L47" s="122"/>
      <c r="M47" s="63"/>
    </row>
    <row r="48" spans="1:13" s="22" customFormat="1" ht="18" customHeight="1">
      <c r="A48" s="19" t="s">
        <v>112</v>
      </c>
      <c r="B48" s="90">
        <f t="shared" si="0"/>
        <v>2427</v>
      </c>
      <c r="C48" s="90">
        <v>975</v>
      </c>
      <c r="D48" s="90">
        <v>1452</v>
      </c>
      <c r="E48" s="90">
        <f t="shared" si="1"/>
        <v>1844</v>
      </c>
      <c r="F48" s="90">
        <v>663</v>
      </c>
      <c r="G48" s="90">
        <v>1181</v>
      </c>
      <c r="H48" s="90">
        <f t="shared" si="2"/>
        <v>690</v>
      </c>
      <c r="I48" s="90">
        <v>266</v>
      </c>
      <c r="J48" s="90">
        <v>424</v>
      </c>
      <c r="K48" s="122">
        <v>930209</v>
      </c>
      <c r="L48" s="122"/>
      <c r="M48" s="64"/>
    </row>
    <row r="49" spans="1:12" s="22" customFormat="1" ht="18" customHeight="1" thickBot="1">
      <c r="A49" s="113" t="s">
        <v>111</v>
      </c>
      <c r="B49" s="96">
        <f t="shared" si="0"/>
        <v>2399</v>
      </c>
      <c r="C49" s="96">
        <v>1032</v>
      </c>
      <c r="D49" s="96">
        <v>1367</v>
      </c>
      <c r="E49" s="96">
        <f t="shared" si="1"/>
        <v>1886</v>
      </c>
      <c r="F49" s="96">
        <v>751</v>
      </c>
      <c r="G49" s="96">
        <v>1135</v>
      </c>
      <c r="H49" s="96">
        <f t="shared" si="2"/>
        <v>695</v>
      </c>
      <c r="I49" s="96">
        <v>296</v>
      </c>
      <c r="J49" s="105">
        <v>399</v>
      </c>
      <c r="K49" s="123">
        <v>973362</v>
      </c>
      <c r="L49" s="123"/>
    </row>
    <row r="50" spans="1:13" s="24" customFormat="1" ht="15.75" customHeight="1">
      <c r="A50" s="116" t="s">
        <v>122</v>
      </c>
      <c r="B50" s="116"/>
      <c r="C50" s="116"/>
      <c r="D50" s="116"/>
      <c r="E50" s="116"/>
      <c r="F50" s="116"/>
      <c r="G50" s="116"/>
      <c r="H50" s="82"/>
      <c r="I50" s="83"/>
      <c r="J50" s="117" t="s">
        <v>45</v>
      </c>
      <c r="K50" s="117"/>
      <c r="L50" s="117"/>
      <c r="M50" s="65"/>
    </row>
  </sheetData>
  <sheetProtection/>
  <mergeCells count="48">
    <mergeCell ref="A13:H13"/>
    <mergeCell ref="A1:L1"/>
    <mergeCell ref="A3:A5"/>
    <mergeCell ref="H3:I3"/>
    <mergeCell ref="J3:J5"/>
    <mergeCell ref="I4:I5"/>
    <mergeCell ref="A12:G12"/>
    <mergeCell ref="H12:J12"/>
    <mergeCell ref="C4:E4"/>
    <mergeCell ref="A15:L15"/>
    <mergeCell ref="K16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5:G25"/>
    <mergeCell ref="J25:L25"/>
    <mergeCell ref="A27:L27"/>
    <mergeCell ref="J28:K28"/>
    <mergeCell ref="A29:A31"/>
    <mergeCell ref="B30:B31"/>
    <mergeCell ref="C30:C31"/>
    <mergeCell ref="D30:D31"/>
    <mergeCell ref="G30:G31"/>
    <mergeCell ref="H30:H31"/>
    <mergeCell ref="I30:I31"/>
    <mergeCell ref="A38:G38"/>
    <mergeCell ref="I38:K38"/>
    <mergeCell ref="A40:L40"/>
    <mergeCell ref="K41:L41"/>
    <mergeCell ref="A42:A43"/>
    <mergeCell ref="K42:L43"/>
    <mergeCell ref="A50:G50"/>
    <mergeCell ref="J50:L50"/>
    <mergeCell ref="K44:L44"/>
    <mergeCell ref="K45:L45"/>
    <mergeCell ref="K46:L46"/>
    <mergeCell ref="K47:L47"/>
    <mergeCell ref="K48:L48"/>
    <mergeCell ref="K49:L4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A36">
      <selection activeCell="P54" sqref="P54"/>
    </sheetView>
  </sheetViews>
  <sheetFormatPr defaultColWidth="10.625" defaultRowHeight="12.75"/>
  <cols>
    <col min="1" max="1" width="4.25390625" style="70" customWidth="1"/>
    <col min="2" max="2" width="33.125" style="70" customWidth="1"/>
    <col min="3" max="3" width="6.875" style="74" hidden="1" customWidth="1"/>
    <col min="4" max="4" width="7.875" style="74" hidden="1" customWidth="1"/>
    <col min="5" max="5" width="6.875" style="74" customWidth="1"/>
    <col min="6" max="6" width="7.875" style="74" customWidth="1"/>
    <col min="7" max="7" width="6.875" style="74" customWidth="1"/>
    <col min="8" max="8" width="7.875" style="74" customWidth="1"/>
    <col min="9" max="9" width="6.875" style="74" customWidth="1"/>
    <col min="10" max="10" width="7.875" style="74" customWidth="1"/>
    <col min="11" max="11" width="6.875" style="67" customWidth="1"/>
    <col min="12" max="12" width="7.875" style="67" customWidth="1"/>
    <col min="13" max="13" width="6.875" style="67" customWidth="1"/>
    <col min="14" max="14" width="7.875" style="67" customWidth="1"/>
    <col min="15" max="15" width="3.125" style="70" customWidth="1"/>
    <col min="16" max="16384" width="10.625" style="70" customWidth="1"/>
  </cols>
  <sheetData>
    <row r="1" spans="1:14" s="66" customFormat="1" ht="17.25">
      <c r="A1" s="186" t="s">
        <v>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3:14" s="66" customFormat="1" ht="12.75" thickBot="1">
      <c r="C2" s="67"/>
      <c r="D2" s="68"/>
      <c r="E2" s="67"/>
      <c r="F2" s="68"/>
      <c r="G2" s="67"/>
      <c r="H2" s="68"/>
      <c r="I2" s="67"/>
      <c r="J2" s="69"/>
      <c r="K2" s="67"/>
      <c r="L2" s="69"/>
      <c r="M2" s="67"/>
      <c r="N2" s="69" t="s">
        <v>46</v>
      </c>
    </row>
    <row r="3" spans="1:14" ht="15.75" customHeight="1">
      <c r="A3" s="187" t="s">
        <v>63</v>
      </c>
      <c r="B3" s="188"/>
      <c r="C3" s="189" t="s">
        <v>103</v>
      </c>
      <c r="D3" s="177"/>
      <c r="E3" s="177" t="s">
        <v>113</v>
      </c>
      <c r="F3" s="177"/>
      <c r="G3" s="177" t="s">
        <v>114</v>
      </c>
      <c r="H3" s="177"/>
      <c r="I3" s="177" t="s">
        <v>115</v>
      </c>
      <c r="J3" s="177"/>
      <c r="K3" s="177" t="s">
        <v>116</v>
      </c>
      <c r="L3" s="178"/>
      <c r="M3" s="190" t="s">
        <v>117</v>
      </c>
      <c r="N3" s="191"/>
    </row>
    <row r="4" spans="1:14" ht="25.5" customHeight="1">
      <c r="A4" s="184" t="s">
        <v>47</v>
      </c>
      <c r="B4" s="185"/>
      <c r="C4" s="78" t="s">
        <v>104</v>
      </c>
      <c r="D4" s="79" t="s">
        <v>105</v>
      </c>
      <c r="E4" s="80" t="s">
        <v>104</v>
      </c>
      <c r="F4" s="79" t="s">
        <v>105</v>
      </c>
      <c r="G4" s="80" t="s">
        <v>104</v>
      </c>
      <c r="H4" s="79" t="s">
        <v>105</v>
      </c>
      <c r="I4" s="80" t="s">
        <v>104</v>
      </c>
      <c r="J4" s="79" t="s">
        <v>105</v>
      </c>
      <c r="K4" s="80" t="s">
        <v>90</v>
      </c>
      <c r="L4" s="81" t="s">
        <v>86</v>
      </c>
      <c r="M4" s="114" t="s">
        <v>90</v>
      </c>
      <c r="N4" s="115" t="s">
        <v>86</v>
      </c>
    </row>
    <row r="5" spans="1:14" ht="18.75" customHeight="1">
      <c r="A5" s="192" t="s">
        <v>65</v>
      </c>
      <c r="B5" s="193"/>
      <c r="C5" s="107">
        <v>21</v>
      </c>
      <c r="D5" s="71">
        <v>119</v>
      </c>
      <c r="E5" s="91">
        <v>21</v>
      </c>
      <c r="F5" s="91">
        <v>127</v>
      </c>
      <c r="G5" s="91">
        <v>32</v>
      </c>
      <c r="H5" s="91">
        <v>168</v>
      </c>
      <c r="I5" s="91">
        <v>31</v>
      </c>
      <c r="J5" s="91">
        <v>155</v>
      </c>
      <c r="K5" s="91">
        <v>32</v>
      </c>
      <c r="L5" s="91">
        <v>149</v>
      </c>
      <c r="M5" s="100">
        <v>29</v>
      </c>
      <c r="N5" s="100">
        <v>164</v>
      </c>
    </row>
    <row r="6" spans="1:14" ht="18.75" customHeight="1">
      <c r="A6" s="171" t="s">
        <v>48</v>
      </c>
      <c r="B6" s="173"/>
      <c r="C6" s="108">
        <v>2</v>
      </c>
      <c r="D6" s="71">
        <v>6</v>
      </c>
      <c r="E6" s="91">
        <v>2</v>
      </c>
      <c r="F6" s="91">
        <v>6</v>
      </c>
      <c r="G6" s="91">
        <v>2</v>
      </c>
      <c r="H6" s="91">
        <v>6</v>
      </c>
      <c r="I6" s="91">
        <v>2</v>
      </c>
      <c r="J6" s="91">
        <v>7</v>
      </c>
      <c r="K6" s="91">
        <v>2</v>
      </c>
      <c r="L6" s="91">
        <v>7</v>
      </c>
      <c r="M6" s="100">
        <v>1</v>
      </c>
      <c r="N6" s="100">
        <v>7</v>
      </c>
    </row>
    <row r="7" spans="1:14" ht="18.75" customHeight="1">
      <c r="A7" s="171" t="s">
        <v>49</v>
      </c>
      <c r="B7" s="173"/>
      <c r="C7" s="108">
        <v>361</v>
      </c>
      <c r="D7" s="71">
        <v>1950</v>
      </c>
      <c r="E7" s="91">
        <v>363</v>
      </c>
      <c r="F7" s="91">
        <v>1958</v>
      </c>
      <c r="G7" s="91">
        <v>371</v>
      </c>
      <c r="H7" s="91">
        <v>1873</v>
      </c>
      <c r="I7" s="91">
        <v>368</v>
      </c>
      <c r="J7" s="91">
        <v>1858</v>
      </c>
      <c r="K7" s="91">
        <v>370</v>
      </c>
      <c r="L7" s="91">
        <v>1945</v>
      </c>
      <c r="M7" s="100">
        <v>382</v>
      </c>
      <c r="N7" s="100">
        <v>1973</v>
      </c>
    </row>
    <row r="8" spans="1:14" ht="18.75" customHeight="1">
      <c r="A8" s="171" t="s">
        <v>50</v>
      </c>
      <c r="B8" s="172"/>
      <c r="C8" s="108">
        <f aca="true" t="shared" si="0" ref="C8:J8">SUM(C9:C32)</f>
        <v>539</v>
      </c>
      <c r="D8" s="71">
        <f t="shared" si="0"/>
        <v>17525</v>
      </c>
      <c r="E8" s="91">
        <f t="shared" si="0"/>
        <v>523</v>
      </c>
      <c r="F8" s="91">
        <f t="shared" si="0"/>
        <v>17749</v>
      </c>
      <c r="G8" s="91">
        <f t="shared" si="0"/>
        <v>509</v>
      </c>
      <c r="H8" s="91">
        <f t="shared" si="0"/>
        <v>16837</v>
      </c>
      <c r="I8" s="91">
        <f t="shared" si="0"/>
        <v>503</v>
      </c>
      <c r="J8" s="91">
        <f t="shared" si="0"/>
        <v>16694</v>
      </c>
      <c r="K8" s="92">
        <f>SUM(K9:K32)</f>
        <v>518</v>
      </c>
      <c r="L8" s="92">
        <f>SUM(L9:L32)</f>
        <v>17169</v>
      </c>
      <c r="M8" s="101">
        <f>SUM(M9:M32)</f>
        <v>514</v>
      </c>
      <c r="N8" s="101">
        <f>SUM(N9:N32)</f>
        <v>17082</v>
      </c>
    </row>
    <row r="9" spans="1:14" ht="18.75" customHeight="1">
      <c r="A9" s="72"/>
      <c r="B9" s="110" t="s">
        <v>66</v>
      </c>
      <c r="C9" s="108">
        <v>22</v>
      </c>
      <c r="D9" s="71">
        <v>626</v>
      </c>
      <c r="E9" s="91">
        <v>20</v>
      </c>
      <c r="F9" s="91">
        <v>639</v>
      </c>
      <c r="G9" s="91">
        <v>19</v>
      </c>
      <c r="H9" s="91">
        <v>617</v>
      </c>
      <c r="I9" s="91">
        <v>20</v>
      </c>
      <c r="J9" s="91">
        <v>599</v>
      </c>
      <c r="K9" s="91">
        <v>22</v>
      </c>
      <c r="L9" s="91">
        <v>596</v>
      </c>
      <c r="M9" s="100">
        <v>22</v>
      </c>
      <c r="N9" s="100">
        <v>583</v>
      </c>
    </row>
    <row r="10" spans="1:14" ht="18.75" customHeight="1">
      <c r="A10" s="72"/>
      <c r="B10" s="110" t="s">
        <v>67</v>
      </c>
      <c r="C10" s="108">
        <v>13</v>
      </c>
      <c r="D10" s="71">
        <v>405</v>
      </c>
      <c r="E10" s="91">
        <v>13</v>
      </c>
      <c r="F10" s="91">
        <v>394</v>
      </c>
      <c r="G10" s="91">
        <v>13</v>
      </c>
      <c r="H10" s="91">
        <v>377</v>
      </c>
      <c r="I10" s="91">
        <v>13</v>
      </c>
      <c r="J10" s="91">
        <v>370</v>
      </c>
      <c r="K10" s="91">
        <v>13</v>
      </c>
      <c r="L10" s="91">
        <v>368</v>
      </c>
      <c r="M10" s="100">
        <v>12</v>
      </c>
      <c r="N10" s="100">
        <v>364</v>
      </c>
    </row>
    <row r="11" spans="1:14" ht="18.75" customHeight="1">
      <c r="A11" s="72"/>
      <c r="B11" s="110" t="s">
        <v>68</v>
      </c>
      <c r="C11" s="108">
        <v>17</v>
      </c>
      <c r="D11" s="71">
        <v>424</v>
      </c>
      <c r="E11" s="91">
        <v>17</v>
      </c>
      <c r="F11" s="91">
        <v>448</v>
      </c>
      <c r="G11" s="91">
        <v>17</v>
      </c>
      <c r="H11" s="91">
        <v>465</v>
      </c>
      <c r="I11" s="91">
        <v>17</v>
      </c>
      <c r="J11" s="91">
        <v>456</v>
      </c>
      <c r="K11" s="91">
        <v>18</v>
      </c>
      <c r="L11" s="91">
        <v>485</v>
      </c>
      <c r="M11" s="100">
        <v>17</v>
      </c>
      <c r="N11" s="100">
        <v>478</v>
      </c>
    </row>
    <row r="12" spans="1:14" ht="18.75" customHeight="1">
      <c r="A12" s="72"/>
      <c r="B12" s="110" t="s">
        <v>69</v>
      </c>
      <c r="C12" s="108">
        <v>14</v>
      </c>
      <c r="D12" s="71">
        <v>131</v>
      </c>
      <c r="E12" s="91">
        <v>12</v>
      </c>
      <c r="F12" s="91">
        <v>143</v>
      </c>
      <c r="G12" s="91">
        <v>12</v>
      </c>
      <c r="H12" s="91">
        <v>137</v>
      </c>
      <c r="I12" s="91">
        <v>11</v>
      </c>
      <c r="J12" s="91">
        <v>74</v>
      </c>
      <c r="K12" s="91">
        <v>10</v>
      </c>
      <c r="L12" s="91">
        <v>65</v>
      </c>
      <c r="M12" s="100">
        <v>9</v>
      </c>
      <c r="N12" s="100">
        <v>69</v>
      </c>
    </row>
    <row r="13" spans="1:14" ht="18.75" customHeight="1">
      <c r="A13" s="72"/>
      <c r="B13" s="110" t="s">
        <v>70</v>
      </c>
      <c r="C13" s="108">
        <v>9</v>
      </c>
      <c r="D13" s="71">
        <v>231</v>
      </c>
      <c r="E13" s="91">
        <v>9</v>
      </c>
      <c r="F13" s="91">
        <v>232</v>
      </c>
      <c r="G13" s="91">
        <v>8</v>
      </c>
      <c r="H13" s="91">
        <v>157</v>
      </c>
      <c r="I13" s="91">
        <v>8</v>
      </c>
      <c r="J13" s="91">
        <v>156</v>
      </c>
      <c r="K13" s="91">
        <v>9</v>
      </c>
      <c r="L13" s="91">
        <v>166</v>
      </c>
      <c r="M13" s="100">
        <v>9</v>
      </c>
      <c r="N13" s="100">
        <v>170</v>
      </c>
    </row>
    <row r="14" spans="1:14" ht="18.75" customHeight="1">
      <c r="A14" s="72"/>
      <c r="B14" s="110" t="s">
        <v>71</v>
      </c>
      <c r="C14" s="108">
        <v>7</v>
      </c>
      <c r="D14" s="71">
        <v>192</v>
      </c>
      <c r="E14" s="91">
        <v>7</v>
      </c>
      <c r="F14" s="91">
        <v>181</v>
      </c>
      <c r="G14" s="91">
        <v>7</v>
      </c>
      <c r="H14" s="91">
        <v>175</v>
      </c>
      <c r="I14" s="91">
        <v>8</v>
      </c>
      <c r="J14" s="91">
        <v>176</v>
      </c>
      <c r="K14" s="91">
        <v>7</v>
      </c>
      <c r="L14" s="91">
        <v>178</v>
      </c>
      <c r="M14" s="100">
        <v>7</v>
      </c>
      <c r="N14" s="100">
        <v>168</v>
      </c>
    </row>
    <row r="15" spans="1:14" ht="18.75" customHeight="1">
      <c r="A15" s="72"/>
      <c r="B15" s="110" t="s">
        <v>72</v>
      </c>
      <c r="C15" s="108">
        <v>10</v>
      </c>
      <c r="D15" s="71">
        <v>189</v>
      </c>
      <c r="E15" s="91">
        <v>10</v>
      </c>
      <c r="F15" s="91">
        <v>187</v>
      </c>
      <c r="G15" s="91">
        <v>9</v>
      </c>
      <c r="H15" s="91">
        <v>182</v>
      </c>
      <c r="I15" s="91">
        <v>8</v>
      </c>
      <c r="J15" s="91">
        <v>180</v>
      </c>
      <c r="K15" s="91">
        <v>7</v>
      </c>
      <c r="L15" s="91">
        <v>185</v>
      </c>
      <c r="M15" s="100">
        <v>7</v>
      </c>
      <c r="N15" s="100">
        <v>155</v>
      </c>
    </row>
    <row r="16" spans="1:14" ht="18.75" customHeight="1">
      <c r="A16" s="72"/>
      <c r="B16" s="110" t="s">
        <v>73</v>
      </c>
      <c r="C16" s="108">
        <v>11</v>
      </c>
      <c r="D16" s="71">
        <v>237</v>
      </c>
      <c r="E16" s="91">
        <v>11</v>
      </c>
      <c r="F16" s="91">
        <v>239</v>
      </c>
      <c r="G16" s="91">
        <v>11</v>
      </c>
      <c r="H16" s="91">
        <v>246</v>
      </c>
      <c r="I16" s="91">
        <v>11</v>
      </c>
      <c r="J16" s="91">
        <v>246</v>
      </c>
      <c r="K16" s="91">
        <v>12</v>
      </c>
      <c r="L16" s="91">
        <v>256</v>
      </c>
      <c r="M16" s="100">
        <v>11</v>
      </c>
      <c r="N16" s="100">
        <v>254</v>
      </c>
    </row>
    <row r="17" spans="1:14" ht="18.75" customHeight="1">
      <c r="A17" s="72"/>
      <c r="B17" s="110" t="s">
        <v>74</v>
      </c>
      <c r="C17" s="108">
        <v>1</v>
      </c>
      <c r="D17" s="71">
        <v>4</v>
      </c>
      <c r="E17" s="91">
        <v>1</v>
      </c>
      <c r="F17" s="91">
        <v>4</v>
      </c>
      <c r="G17" s="91">
        <v>1</v>
      </c>
      <c r="H17" s="91">
        <v>4</v>
      </c>
      <c r="I17" s="91">
        <v>1</v>
      </c>
      <c r="J17" s="91">
        <v>4</v>
      </c>
      <c r="K17" s="91">
        <v>1</v>
      </c>
      <c r="L17" s="91">
        <v>4</v>
      </c>
      <c r="M17" s="100">
        <v>1</v>
      </c>
      <c r="N17" s="100">
        <v>4</v>
      </c>
    </row>
    <row r="18" spans="1:14" ht="18.75" customHeight="1">
      <c r="A18" s="72"/>
      <c r="B18" s="110" t="s">
        <v>75</v>
      </c>
      <c r="C18" s="108">
        <v>15</v>
      </c>
      <c r="D18" s="71">
        <v>480</v>
      </c>
      <c r="E18" s="91">
        <v>14</v>
      </c>
      <c r="F18" s="91">
        <v>487</v>
      </c>
      <c r="G18" s="91">
        <v>14</v>
      </c>
      <c r="H18" s="91">
        <v>469</v>
      </c>
      <c r="I18" s="91">
        <v>15</v>
      </c>
      <c r="J18" s="91">
        <v>463</v>
      </c>
      <c r="K18" s="91">
        <v>15</v>
      </c>
      <c r="L18" s="91">
        <v>457</v>
      </c>
      <c r="M18" s="100">
        <v>15</v>
      </c>
      <c r="N18" s="100">
        <v>470</v>
      </c>
    </row>
    <row r="19" spans="1:14" ht="18.75" customHeight="1">
      <c r="A19" s="72"/>
      <c r="B19" s="110" t="s">
        <v>76</v>
      </c>
      <c r="C19" s="108">
        <v>3</v>
      </c>
      <c r="D19" s="71">
        <v>73</v>
      </c>
      <c r="E19" s="91">
        <v>3</v>
      </c>
      <c r="F19" s="91">
        <v>78</v>
      </c>
      <c r="G19" s="91">
        <v>2</v>
      </c>
      <c r="H19" s="91">
        <v>67</v>
      </c>
      <c r="I19" s="91">
        <v>2</v>
      </c>
      <c r="J19" s="91">
        <v>66</v>
      </c>
      <c r="K19" s="91">
        <v>2</v>
      </c>
      <c r="L19" s="91">
        <v>49</v>
      </c>
      <c r="M19" s="100">
        <v>2</v>
      </c>
      <c r="N19" s="100">
        <v>39</v>
      </c>
    </row>
    <row r="20" spans="1:14" ht="18.75" customHeight="1">
      <c r="A20" s="72"/>
      <c r="B20" s="111" t="s">
        <v>77</v>
      </c>
      <c r="C20" s="108">
        <v>1</v>
      </c>
      <c r="D20" s="71">
        <v>13</v>
      </c>
      <c r="E20" s="91">
        <v>1</v>
      </c>
      <c r="F20" s="91">
        <v>13</v>
      </c>
      <c r="G20" s="91">
        <v>1</v>
      </c>
      <c r="H20" s="91">
        <v>13</v>
      </c>
      <c r="I20" s="91">
        <v>1</v>
      </c>
      <c r="J20" s="91">
        <v>11</v>
      </c>
      <c r="K20" s="91">
        <v>1</v>
      </c>
      <c r="L20" s="91">
        <v>10</v>
      </c>
      <c r="M20" s="100">
        <v>1</v>
      </c>
      <c r="N20" s="100">
        <v>10</v>
      </c>
    </row>
    <row r="21" spans="1:14" ht="18.75" customHeight="1">
      <c r="A21" s="72"/>
      <c r="B21" s="110" t="s">
        <v>78</v>
      </c>
      <c r="C21" s="108">
        <v>24</v>
      </c>
      <c r="D21" s="71">
        <v>290</v>
      </c>
      <c r="E21" s="91">
        <v>22</v>
      </c>
      <c r="F21" s="91">
        <v>283</v>
      </c>
      <c r="G21" s="91">
        <v>22</v>
      </c>
      <c r="H21" s="91">
        <v>287</v>
      </c>
      <c r="I21" s="91">
        <v>22</v>
      </c>
      <c r="J21" s="91">
        <v>289</v>
      </c>
      <c r="K21" s="91">
        <v>22</v>
      </c>
      <c r="L21" s="91">
        <v>300</v>
      </c>
      <c r="M21" s="100">
        <v>22</v>
      </c>
      <c r="N21" s="100">
        <v>294</v>
      </c>
    </row>
    <row r="22" spans="1:14" ht="18.75" customHeight="1">
      <c r="A22" s="72"/>
      <c r="B22" s="110" t="s">
        <v>51</v>
      </c>
      <c r="C22" s="108">
        <v>10</v>
      </c>
      <c r="D22" s="71">
        <v>381</v>
      </c>
      <c r="E22" s="91">
        <v>11</v>
      </c>
      <c r="F22" s="91">
        <v>387</v>
      </c>
      <c r="G22" s="91">
        <v>11</v>
      </c>
      <c r="H22" s="91">
        <v>385</v>
      </c>
      <c r="I22" s="91">
        <v>12</v>
      </c>
      <c r="J22" s="91">
        <v>387</v>
      </c>
      <c r="K22" s="91">
        <v>13</v>
      </c>
      <c r="L22" s="91">
        <v>402</v>
      </c>
      <c r="M22" s="100">
        <v>13</v>
      </c>
      <c r="N22" s="100">
        <v>401</v>
      </c>
    </row>
    <row r="23" spans="1:14" ht="18.75" customHeight="1">
      <c r="A23" s="72"/>
      <c r="B23" s="110" t="s">
        <v>52</v>
      </c>
      <c r="C23" s="108">
        <v>4</v>
      </c>
      <c r="D23" s="71">
        <v>228</v>
      </c>
      <c r="E23" s="91">
        <v>5</v>
      </c>
      <c r="F23" s="93">
        <v>232</v>
      </c>
      <c r="G23" s="91">
        <v>4</v>
      </c>
      <c r="H23" s="91">
        <v>34</v>
      </c>
      <c r="I23" s="91">
        <v>3</v>
      </c>
      <c r="J23" s="91">
        <v>32</v>
      </c>
      <c r="K23" s="91">
        <v>3</v>
      </c>
      <c r="L23" s="91">
        <v>35</v>
      </c>
      <c r="M23" s="100">
        <v>3</v>
      </c>
      <c r="N23" s="100">
        <v>33</v>
      </c>
    </row>
    <row r="24" spans="1:14" ht="18.75" customHeight="1">
      <c r="A24" s="72"/>
      <c r="B24" s="110" t="s">
        <v>53</v>
      </c>
      <c r="C24" s="108">
        <v>98</v>
      </c>
      <c r="D24" s="71">
        <v>855</v>
      </c>
      <c r="E24" s="91">
        <v>94</v>
      </c>
      <c r="F24" s="93">
        <v>870</v>
      </c>
      <c r="G24" s="91">
        <v>95</v>
      </c>
      <c r="H24" s="91">
        <v>797</v>
      </c>
      <c r="I24" s="91">
        <v>94</v>
      </c>
      <c r="J24" s="91">
        <v>818</v>
      </c>
      <c r="K24" s="91">
        <v>98</v>
      </c>
      <c r="L24" s="93">
        <v>888</v>
      </c>
      <c r="M24" s="100">
        <v>98</v>
      </c>
      <c r="N24" s="102">
        <v>956</v>
      </c>
    </row>
    <row r="25" spans="1:14" ht="18.75" customHeight="1">
      <c r="A25" s="72"/>
      <c r="B25" s="110" t="s">
        <v>79</v>
      </c>
      <c r="C25" s="109">
        <v>65</v>
      </c>
      <c r="D25" s="73">
        <v>1260</v>
      </c>
      <c r="E25" s="93">
        <v>66</v>
      </c>
      <c r="F25" s="93">
        <v>1265</v>
      </c>
      <c r="G25" s="93">
        <v>60</v>
      </c>
      <c r="H25" s="93">
        <v>1271</v>
      </c>
      <c r="I25" s="93">
        <v>59</v>
      </c>
      <c r="J25" s="93">
        <v>1287</v>
      </c>
      <c r="K25" s="93">
        <v>62</v>
      </c>
      <c r="L25" s="91">
        <v>1336</v>
      </c>
      <c r="M25" s="102">
        <v>61</v>
      </c>
      <c r="N25" s="100">
        <v>1382</v>
      </c>
    </row>
    <row r="26" spans="1:14" ht="18.75" customHeight="1">
      <c r="A26" s="72"/>
      <c r="B26" s="110" t="s">
        <v>80</v>
      </c>
      <c r="C26" s="109">
        <v>4</v>
      </c>
      <c r="D26" s="73">
        <v>830</v>
      </c>
      <c r="E26" s="93">
        <v>4</v>
      </c>
      <c r="F26" s="91">
        <v>843</v>
      </c>
      <c r="G26" s="93">
        <v>5</v>
      </c>
      <c r="H26" s="93">
        <v>915</v>
      </c>
      <c r="I26" s="93">
        <v>8</v>
      </c>
      <c r="J26" s="93">
        <v>933</v>
      </c>
      <c r="K26" s="93">
        <v>8</v>
      </c>
      <c r="L26" s="91">
        <v>956</v>
      </c>
      <c r="M26" s="102">
        <v>7</v>
      </c>
      <c r="N26" s="100">
        <v>968</v>
      </c>
    </row>
    <row r="27" spans="1:14" ht="18.75" customHeight="1">
      <c r="A27" s="72"/>
      <c r="B27" s="110" t="s">
        <v>81</v>
      </c>
      <c r="C27" s="109">
        <v>9</v>
      </c>
      <c r="D27" s="73">
        <v>33</v>
      </c>
      <c r="E27" s="93">
        <v>6</v>
      </c>
      <c r="F27" s="91">
        <v>26</v>
      </c>
      <c r="G27" s="93">
        <v>5</v>
      </c>
      <c r="H27" s="93">
        <v>24</v>
      </c>
      <c r="I27" s="93">
        <v>5</v>
      </c>
      <c r="J27" s="93">
        <v>21</v>
      </c>
      <c r="K27" s="93">
        <v>5</v>
      </c>
      <c r="L27" s="91">
        <v>24</v>
      </c>
      <c r="M27" s="102">
        <v>6</v>
      </c>
      <c r="N27" s="100">
        <v>31</v>
      </c>
    </row>
    <row r="28" spans="1:14" ht="18.75" customHeight="1">
      <c r="A28" s="72"/>
      <c r="B28" s="112" t="s">
        <v>82</v>
      </c>
      <c r="C28" s="108">
        <v>3</v>
      </c>
      <c r="D28" s="71">
        <v>2613</v>
      </c>
      <c r="E28" s="91">
        <v>3</v>
      </c>
      <c r="F28" s="91">
        <v>2622</v>
      </c>
      <c r="G28" s="91">
        <v>3</v>
      </c>
      <c r="H28" s="91">
        <v>2500</v>
      </c>
      <c r="I28" s="91">
        <v>3</v>
      </c>
      <c r="J28" s="91">
        <v>2522</v>
      </c>
      <c r="K28" s="91">
        <v>4</v>
      </c>
      <c r="L28" s="91">
        <v>2564</v>
      </c>
      <c r="M28" s="100">
        <v>4</v>
      </c>
      <c r="N28" s="100">
        <v>2618</v>
      </c>
    </row>
    <row r="29" spans="1:14" ht="18.75" customHeight="1">
      <c r="A29" s="72"/>
      <c r="B29" s="110" t="s">
        <v>54</v>
      </c>
      <c r="C29" s="108">
        <v>37</v>
      </c>
      <c r="D29" s="71">
        <v>2936</v>
      </c>
      <c r="E29" s="91">
        <v>35</v>
      </c>
      <c r="F29" s="91">
        <v>3047</v>
      </c>
      <c r="G29" s="91">
        <v>34</v>
      </c>
      <c r="H29" s="91">
        <v>2777</v>
      </c>
      <c r="I29" s="91">
        <v>33</v>
      </c>
      <c r="J29" s="91">
        <v>2650</v>
      </c>
      <c r="K29" s="91">
        <v>32</v>
      </c>
      <c r="L29" s="91">
        <v>2646</v>
      </c>
      <c r="M29" s="100">
        <v>33</v>
      </c>
      <c r="N29" s="100">
        <v>2456</v>
      </c>
    </row>
    <row r="30" spans="1:14" ht="18.75" customHeight="1">
      <c r="A30" s="72"/>
      <c r="B30" s="110" t="s">
        <v>55</v>
      </c>
      <c r="C30" s="108">
        <v>1</v>
      </c>
      <c r="D30" s="71">
        <v>3</v>
      </c>
      <c r="E30" s="91">
        <v>2</v>
      </c>
      <c r="F30" s="91">
        <v>47</v>
      </c>
      <c r="G30" s="91">
        <v>2</v>
      </c>
      <c r="H30" s="91">
        <v>45</v>
      </c>
      <c r="I30" s="91">
        <v>2</v>
      </c>
      <c r="J30" s="91">
        <v>39</v>
      </c>
      <c r="K30" s="91">
        <v>3</v>
      </c>
      <c r="L30" s="91">
        <v>37</v>
      </c>
      <c r="M30" s="100">
        <v>3</v>
      </c>
      <c r="N30" s="100">
        <v>39</v>
      </c>
    </row>
    <row r="31" spans="1:14" ht="18.75" customHeight="1">
      <c r="A31" s="72"/>
      <c r="B31" s="110" t="s">
        <v>56</v>
      </c>
      <c r="C31" s="108">
        <v>144</v>
      </c>
      <c r="D31" s="71">
        <v>4924</v>
      </c>
      <c r="E31" s="91">
        <v>141</v>
      </c>
      <c r="F31" s="91">
        <v>4906</v>
      </c>
      <c r="G31" s="91">
        <v>137</v>
      </c>
      <c r="H31" s="91">
        <v>4709</v>
      </c>
      <c r="I31" s="91">
        <v>132</v>
      </c>
      <c r="J31" s="91">
        <v>4732</v>
      </c>
      <c r="K31" s="91">
        <v>135</v>
      </c>
      <c r="L31" s="91">
        <v>4977</v>
      </c>
      <c r="M31" s="100">
        <v>137</v>
      </c>
      <c r="N31" s="100">
        <v>4957</v>
      </c>
    </row>
    <row r="32" spans="1:14" ht="18.75" customHeight="1">
      <c r="A32" s="72"/>
      <c r="B32" s="110" t="s">
        <v>57</v>
      </c>
      <c r="C32" s="108">
        <v>17</v>
      </c>
      <c r="D32" s="71">
        <v>167</v>
      </c>
      <c r="E32" s="91">
        <v>16</v>
      </c>
      <c r="F32" s="91">
        <v>176</v>
      </c>
      <c r="G32" s="91">
        <v>17</v>
      </c>
      <c r="H32" s="91">
        <v>184</v>
      </c>
      <c r="I32" s="91">
        <v>15</v>
      </c>
      <c r="J32" s="91">
        <v>183</v>
      </c>
      <c r="K32" s="91">
        <v>16</v>
      </c>
      <c r="L32" s="91">
        <v>185</v>
      </c>
      <c r="M32" s="100">
        <v>14</v>
      </c>
      <c r="N32" s="100">
        <v>183</v>
      </c>
    </row>
    <row r="33" spans="1:14" ht="18.75" customHeight="1">
      <c r="A33" s="175" t="s">
        <v>89</v>
      </c>
      <c r="B33" s="176"/>
      <c r="C33" s="108">
        <v>4</v>
      </c>
      <c r="D33" s="71">
        <v>10</v>
      </c>
      <c r="E33" s="91">
        <v>4</v>
      </c>
      <c r="F33" s="91">
        <v>11</v>
      </c>
      <c r="G33" s="91">
        <v>4</v>
      </c>
      <c r="H33" s="91">
        <v>9</v>
      </c>
      <c r="I33" s="91">
        <v>4</v>
      </c>
      <c r="J33" s="91">
        <v>10</v>
      </c>
      <c r="K33" s="91">
        <v>4</v>
      </c>
      <c r="L33" s="91">
        <v>10</v>
      </c>
      <c r="M33" s="100">
        <v>4</v>
      </c>
      <c r="N33" s="100">
        <v>12</v>
      </c>
    </row>
    <row r="34" spans="1:14" ht="18.75" customHeight="1">
      <c r="A34" s="171" t="s">
        <v>83</v>
      </c>
      <c r="B34" s="173"/>
      <c r="C34" s="108">
        <v>19</v>
      </c>
      <c r="D34" s="71">
        <v>154</v>
      </c>
      <c r="E34" s="91">
        <v>19</v>
      </c>
      <c r="F34" s="91">
        <v>157</v>
      </c>
      <c r="G34" s="91">
        <v>19</v>
      </c>
      <c r="H34" s="91">
        <v>129</v>
      </c>
      <c r="I34" s="91">
        <v>19</v>
      </c>
      <c r="J34" s="91">
        <v>113</v>
      </c>
      <c r="K34" s="91">
        <v>17</v>
      </c>
      <c r="L34" s="91">
        <v>59</v>
      </c>
      <c r="M34" s="100">
        <v>14</v>
      </c>
      <c r="N34" s="100">
        <v>59</v>
      </c>
    </row>
    <row r="35" spans="1:14" ht="18.75" customHeight="1">
      <c r="A35" s="171" t="s">
        <v>91</v>
      </c>
      <c r="B35" s="173"/>
      <c r="C35" s="108">
        <v>152</v>
      </c>
      <c r="D35" s="71">
        <v>2265</v>
      </c>
      <c r="E35" s="91">
        <v>152</v>
      </c>
      <c r="F35" s="91">
        <v>2292</v>
      </c>
      <c r="G35" s="91">
        <v>152</v>
      </c>
      <c r="H35" s="91">
        <v>2437</v>
      </c>
      <c r="I35" s="91">
        <v>148</v>
      </c>
      <c r="J35" s="91">
        <v>2418</v>
      </c>
      <c r="K35" s="91">
        <v>150</v>
      </c>
      <c r="L35" s="91">
        <v>2521</v>
      </c>
      <c r="M35" s="100">
        <v>149</v>
      </c>
      <c r="N35" s="100">
        <v>2426</v>
      </c>
    </row>
    <row r="36" spans="1:14" ht="18.75" customHeight="1">
      <c r="A36" s="171" t="s">
        <v>58</v>
      </c>
      <c r="B36" s="173"/>
      <c r="C36" s="108">
        <v>368</v>
      </c>
      <c r="D36" s="71">
        <v>15519</v>
      </c>
      <c r="E36" s="91">
        <v>370</v>
      </c>
      <c r="F36" s="91">
        <v>17480</v>
      </c>
      <c r="G36" s="91">
        <v>372</v>
      </c>
      <c r="H36" s="91">
        <v>18769</v>
      </c>
      <c r="I36" s="91">
        <v>374</v>
      </c>
      <c r="J36" s="91">
        <v>19778</v>
      </c>
      <c r="K36" s="91">
        <v>380</v>
      </c>
      <c r="L36" s="91">
        <v>20102</v>
      </c>
      <c r="M36" s="100">
        <v>378</v>
      </c>
      <c r="N36" s="100">
        <v>21569</v>
      </c>
    </row>
    <row r="37" spans="1:14" ht="18.75" customHeight="1">
      <c r="A37" s="171" t="s">
        <v>84</v>
      </c>
      <c r="B37" s="173"/>
      <c r="C37" s="108">
        <v>15</v>
      </c>
      <c r="D37" s="71">
        <v>143</v>
      </c>
      <c r="E37" s="91">
        <v>14</v>
      </c>
      <c r="F37" s="91">
        <v>143</v>
      </c>
      <c r="G37" s="91">
        <v>12</v>
      </c>
      <c r="H37" s="91">
        <v>65</v>
      </c>
      <c r="I37" s="91">
        <v>12</v>
      </c>
      <c r="J37" s="91">
        <v>61</v>
      </c>
      <c r="K37" s="91">
        <v>11</v>
      </c>
      <c r="L37" s="91">
        <v>27</v>
      </c>
      <c r="M37" s="100">
        <v>15</v>
      </c>
      <c r="N37" s="100">
        <v>29</v>
      </c>
    </row>
    <row r="38" spans="1:14" ht="18.75" customHeight="1">
      <c r="A38" s="171" t="s">
        <v>92</v>
      </c>
      <c r="B38" s="173"/>
      <c r="C38" s="108">
        <v>59</v>
      </c>
      <c r="D38" s="71">
        <v>250</v>
      </c>
      <c r="E38" s="91">
        <v>57</v>
      </c>
      <c r="F38" s="91">
        <v>267</v>
      </c>
      <c r="G38" s="91">
        <v>59</v>
      </c>
      <c r="H38" s="91">
        <v>286</v>
      </c>
      <c r="I38" s="91">
        <v>60</v>
      </c>
      <c r="J38" s="91">
        <v>295</v>
      </c>
      <c r="K38" s="91">
        <v>63</v>
      </c>
      <c r="L38" s="91">
        <v>300</v>
      </c>
      <c r="M38" s="100">
        <v>62</v>
      </c>
      <c r="N38" s="100">
        <v>304</v>
      </c>
    </row>
    <row r="39" spans="1:14" ht="18.75" customHeight="1">
      <c r="A39" s="171" t="s">
        <v>93</v>
      </c>
      <c r="B39" s="174"/>
      <c r="C39" s="108">
        <v>118</v>
      </c>
      <c r="D39" s="71">
        <v>789</v>
      </c>
      <c r="E39" s="91">
        <v>117</v>
      </c>
      <c r="F39" s="91">
        <v>785</v>
      </c>
      <c r="G39" s="91">
        <v>115</v>
      </c>
      <c r="H39" s="91">
        <v>846</v>
      </c>
      <c r="I39" s="91">
        <v>120</v>
      </c>
      <c r="J39" s="91">
        <v>862</v>
      </c>
      <c r="K39" s="91">
        <v>119</v>
      </c>
      <c r="L39" s="91">
        <v>994</v>
      </c>
      <c r="M39" s="100">
        <v>119</v>
      </c>
      <c r="N39" s="100">
        <v>1002</v>
      </c>
    </row>
    <row r="40" spans="1:14" ht="18.75" customHeight="1">
      <c r="A40" s="171" t="s">
        <v>94</v>
      </c>
      <c r="B40" s="174"/>
      <c r="C40" s="108">
        <v>94</v>
      </c>
      <c r="D40" s="71">
        <v>397</v>
      </c>
      <c r="E40" s="91">
        <v>93</v>
      </c>
      <c r="F40" s="91">
        <v>377</v>
      </c>
      <c r="G40" s="91">
        <v>100</v>
      </c>
      <c r="H40" s="91">
        <v>389</v>
      </c>
      <c r="I40" s="91">
        <v>97</v>
      </c>
      <c r="J40" s="91">
        <v>371</v>
      </c>
      <c r="K40" s="91">
        <v>107</v>
      </c>
      <c r="L40" s="91">
        <v>422</v>
      </c>
      <c r="M40" s="100">
        <v>106</v>
      </c>
      <c r="N40" s="100">
        <v>394</v>
      </c>
    </row>
    <row r="41" spans="1:14" ht="18.75" customHeight="1">
      <c r="A41" s="171" t="s">
        <v>95</v>
      </c>
      <c r="B41" s="174"/>
      <c r="C41" s="108">
        <v>107</v>
      </c>
      <c r="D41" s="71">
        <v>1418</v>
      </c>
      <c r="E41" s="91">
        <v>107</v>
      </c>
      <c r="F41" s="91">
        <v>1358</v>
      </c>
      <c r="G41" s="91">
        <v>107</v>
      </c>
      <c r="H41" s="91">
        <v>1395</v>
      </c>
      <c r="I41" s="91">
        <v>115</v>
      </c>
      <c r="J41" s="91">
        <v>1433</v>
      </c>
      <c r="K41" s="91">
        <v>117</v>
      </c>
      <c r="L41" s="91">
        <v>1329</v>
      </c>
      <c r="M41" s="100">
        <v>119</v>
      </c>
      <c r="N41" s="100">
        <v>1312</v>
      </c>
    </row>
    <row r="42" spans="1:14" ht="18.75" customHeight="1">
      <c r="A42" s="171" t="s">
        <v>106</v>
      </c>
      <c r="B42" s="174"/>
      <c r="C42" s="108">
        <v>41</v>
      </c>
      <c r="D42" s="71">
        <v>5496</v>
      </c>
      <c r="E42" s="91">
        <v>41</v>
      </c>
      <c r="F42" s="91">
        <v>5772</v>
      </c>
      <c r="G42" s="91">
        <v>43</v>
      </c>
      <c r="H42" s="91">
        <v>5865</v>
      </c>
      <c r="I42" s="91">
        <v>43</v>
      </c>
      <c r="J42" s="91">
        <v>5957</v>
      </c>
      <c r="K42" s="91">
        <v>40</v>
      </c>
      <c r="L42" s="91">
        <v>6029</v>
      </c>
      <c r="M42" s="100">
        <v>42</v>
      </c>
      <c r="N42" s="100">
        <v>6123</v>
      </c>
    </row>
    <row r="43" spans="1:14" ht="18.75" customHeight="1">
      <c r="A43" s="171" t="s">
        <v>87</v>
      </c>
      <c r="B43" s="174"/>
      <c r="C43" s="108">
        <v>276</v>
      </c>
      <c r="D43" s="71">
        <v>6258</v>
      </c>
      <c r="E43" s="91">
        <v>280</v>
      </c>
      <c r="F43" s="91">
        <v>6571</v>
      </c>
      <c r="G43" s="91">
        <v>282</v>
      </c>
      <c r="H43" s="91">
        <v>6911</v>
      </c>
      <c r="I43" s="91">
        <v>295</v>
      </c>
      <c r="J43" s="91">
        <v>7307</v>
      </c>
      <c r="K43" s="91">
        <v>301</v>
      </c>
      <c r="L43" s="91">
        <v>7627</v>
      </c>
      <c r="M43" s="100">
        <v>311</v>
      </c>
      <c r="N43" s="100">
        <v>8731</v>
      </c>
    </row>
    <row r="44" spans="1:14" ht="18.75" customHeight="1">
      <c r="A44" s="171" t="s">
        <v>0</v>
      </c>
      <c r="B44" s="174"/>
      <c r="C44" s="108">
        <v>58</v>
      </c>
      <c r="D44" s="71">
        <v>1025</v>
      </c>
      <c r="E44" s="91">
        <v>59</v>
      </c>
      <c r="F44" s="91">
        <v>1009</v>
      </c>
      <c r="G44" s="91">
        <v>59</v>
      </c>
      <c r="H44" s="91">
        <v>1080</v>
      </c>
      <c r="I44" s="91">
        <v>57</v>
      </c>
      <c r="J44" s="91">
        <v>1076</v>
      </c>
      <c r="K44" s="91">
        <v>57</v>
      </c>
      <c r="L44" s="91">
        <v>1064</v>
      </c>
      <c r="M44" s="100">
        <v>56</v>
      </c>
      <c r="N44" s="100">
        <v>1071</v>
      </c>
    </row>
    <row r="45" spans="1:14" ht="18.75" customHeight="1">
      <c r="A45" s="180" t="s">
        <v>85</v>
      </c>
      <c r="B45" s="181"/>
      <c r="C45" s="108">
        <v>178</v>
      </c>
      <c r="D45" s="71">
        <v>2285</v>
      </c>
      <c r="E45" s="91">
        <v>169</v>
      </c>
      <c r="F45" s="91">
        <v>2168</v>
      </c>
      <c r="G45" s="91">
        <v>168</v>
      </c>
      <c r="H45" s="91">
        <v>2047</v>
      </c>
      <c r="I45" s="91">
        <v>171</v>
      </c>
      <c r="J45" s="91">
        <v>2137</v>
      </c>
      <c r="K45" s="91">
        <v>167</v>
      </c>
      <c r="L45" s="91">
        <v>2206</v>
      </c>
      <c r="M45" s="100">
        <v>171</v>
      </c>
      <c r="N45" s="100">
        <v>2694</v>
      </c>
    </row>
    <row r="46" spans="1:14" ht="18.75" customHeight="1">
      <c r="A46" s="171" t="s">
        <v>88</v>
      </c>
      <c r="B46" s="173"/>
      <c r="C46" s="108">
        <v>13</v>
      </c>
      <c r="D46" s="71">
        <v>993</v>
      </c>
      <c r="E46" s="91">
        <v>13</v>
      </c>
      <c r="F46" s="91">
        <v>966</v>
      </c>
      <c r="G46" s="91">
        <v>12</v>
      </c>
      <c r="H46" s="91">
        <v>984</v>
      </c>
      <c r="I46" s="91">
        <v>7</v>
      </c>
      <c r="J46" s="91">
        <v>1010</v>
      </c>
      <c r="K46" s="91">
        <v>7</v>
      </c>
      <c r="L46" s="91">
        <v>1085</v>
      </c>
      <c r="M46" s="100">
        <v>7</v>
      </c>
      <c r="N46" s="100">
        <v>1154</v>
      </c>
    </row>
    <row r="47" spans="1:14" ht="18.75" customHeight="1" thickBot="1">
      <c r="A47" s="182" t="s">
        <v>59</v>
      </c>
      <c r="B47" s="183"/>
      <c r="C47" s="75">
        <f aca="true" t="shared" si="1" ref="C47:J47">C5+C6+C7+C8+SUM(C33:C46)</f>
        <v>2425</v>
      </c>
      <c r="D47" s="75">
        <f t="shared" si="1"/>
        <v>56602</v>
      </c>
      <c r="E47" s="94">
        <f t="shared" si="1"/>
        <v>2404</v>
      </c>
      <c r="F47" s="94">
        <f t="shared" si="1"/>
        <v>59196</v>
      </c>
      <c r="G47" s="94">
        <f t="shared" si="1"/>
        <v>2418</v>
      </c>
      <c r="H47" s="94">
        <f t="shared" si="1"/>
        <v>60096</v>
      </c>
      <c r="I47" s="94">
        <f t="shared" si="1"/>
        <v>2426</v>
      </c>
      <c r="J47" s="94">
        <f t="shared" si="1"/>
        <v>61542</v>
      </c>
      <c r="K47" s="94">
        <f>K5+K6+K7+K8+SUM(K33:K46)</f>
        <v>2462</v>
      </c>
      <c r="L47" s="94">
        <f>L5+L6+L7+L8+SUM(L33:L46)</f>
        <v>63045</v>
      </c>
      <c r="M47" s="103">
        <f>M5+M6+M7+M8+SUM(M33:M46)</f>
        <v>2479</v>
      </c>
      <c r="N47" s="103">
        <f>N5+N6+N7+N8+SUM(N33:N46)</f>
        <v>66106</v>
      </c>
    </row>
    <row r="48" spans="1:14" s="76" customFormat="1" ht="15.75" customHeight="1">
      <c r="A48" s="179" t="s">
        <v>123</v>
      </c>
      <c r="B48" s="179"/>
      <c r="C48" s="179"/>
      <c r="D48" s="179"/>
      <c r="E48" s="179"/>
      <c r="F48" s="77"/>
      <c r="G48" s="77"/>
      <c r="H48" s="77"/>
      <c r="I48" s="77"/>
      <c r="J48" s="77"/>
      <c r="K48" s="77"/>
      <c r="L48" s="77"/>
      <c r="M48" s="77"/>
      <c r="N48" s="77" t="s">
        <v>45</v>
      </c>
    </row>
  </sheetData>
  <sheetProtection/>
  <mergeCells count="29">
    <mergeCell ref="A1:N1"/>
    <mergeCell ref="A3:B3"/>
    <mergeCell ref="C3:D3"/>
    <mergeCell ref="E3:F3"/>
    <mergeCell ref="G3:H3"/>
    <mergeCell ref="A36:B36"/>
    <mergeCell ref="M3:N3"/>
    <mergeCell ref="A5:B5"/>
    <mergeCell ref="A6:B6"/>
    <mergeCell ref="A7:B7"/>
    <mergeCell ref="K3:L3"/>
    <mergeCell ref="I3:J3"/>
    <mergeCell ref="A48:E48"/>
    <mergeCell ref="A44:B44"/>
    <mergeCell ref="A45:B45"/>
    <mergeCell ref="A46:B46"/>
    <mergeCell ref="A47:B47"/>
    <mergeCell ref="A43:B43"/>
    <mergeCell ref="A42:B42"/>
    <mergeCell ref="A4:B4"/>
    <mergeCell ref="A8:B8"/>
    <mergeCell ref="A38:B38"/>
    <mergeCell ref="A39:B39"/>
    <mergeCell ref="A40:B40"/>
    <mergeCell ref="A41:B41"/>
    <mergeCell ref="A33:B33"/>
    <mergeCell ref="A34:B34"/>
    <mergeCell ref="A37:B37"/>
    <mergeCell ref="A35:B35"/>
  </mergeCells>
  <printOptions/>
  <pageMargins left="0.7" right="0.7" top="0.75" bottom="0.75" header="0.3" footer="0.3"/>
  <pageSetup horizontalDpi="300" verticalDpi="300" orientation="portrait" paperSize="9" scale="85" r:id="rId2"/>
  <ignoredErrors>
    <ignoredError sqref="N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2016-12-20T05:49:09Z</cp:lastPrinted>
  <dcterms:created xsi:type="dcterms:W3CDTF">1997-07-02T14:22:26Z</dcterms:created>
  <dcterms:modified xsi:type="dcterms:W3CDTF">2016-12-20T05:49:48Z</dcterms:modified>
  <cp:category/>
  <cp:version/>
  <cp:contentType/>
  <cp:contentStatus/>
</cp:coreProperties>
</file>