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12495" tabRatio="816" firstSheet="8" activeTab="14"/>
  </bookViews>
  <sheets>
    <sheet name="第11章" sheetId="1" r:id="rId1"/>
    <sheet name="11-1幼,2認定こども園,3小 ,4中" sheetId="2" r:id="rId2"/>
    <sheet name="11-5中学進路,6小・体位,7中・体位" sheetId="3" r:id="rId3"/>
    <sheet name="11-8小・体力,9中・体力" sheetId="4" r:id="rId4"/>
    <sheet name="11-10高,11高・進路,12大学" sheetId="5" r:id="rId5"/>
    <sheet name="11-13図書館" sheetId="6" r:id="rId6"/>
    <sheet name="11-14センター利用,15美術館" sheetId="7" r:id="rId7"/>
    <sheet name="11-16くらら,17文化ｾﾝﾀｰ" sheetId="8" r:id="rId8"/>
    <sheet name="11-18運動施設" sheetId="9" r:id="rId9"/>
    <sheet name="11-19文化財①" sheetId="10" r:id="rId10"/>
    <sheet name="11-19文化財②" sheetId="11" r:id="rId11"/>
    <sheet name="11-19文化財③" sheetId="12" r:id="rId12"/>
    <sheet name="11-19文化財④" sheetId="13" r:id="rId13"/>
    <sheet name="11-19文化財⑤" sheetId="14" r:id="rId14"/>
    <sheet name="11-19文化財⑥" sheetId="15" r:id="rId15"/>
  </sheets>
  <externalReferences>
    <externalReference r:id="rId18"/>
    <externalReference r:id="rId19"/>
  </externalReferences>
  <definedNames>
    <definedName name="_xlfn.AGGREGATE" hidden="1">#NAME?</definedName>
    <definedName name="_xlnm.Print_Area" localSheetId="4">'11-10高,11高・進路,12大学'!$A$1:$T$43</definedName>
    <definedName name="_xlnm.Print_Area" localSheetId="5">'11-13図書館'!$A$1:$G$34</definedName>
    <definedName name="_xlnm.Print_Area" localSheetId="6">'11-14センター利用,15美術館'!$A$1:$N$87</definedName>
    <definedName name="_xlnm.Print_Area" localSheetId="7">'11-16くらら,17文化ｾﾝﾀｰ'!$A$1:$N$24</definedName>
    <definedName name="_xlnm.Print_Area" localSheetId="8">'11-18運動施設'!$A$1:$L$39</definedName>
    <definedName name="_xlnm.Print_Area" localSheetId="9">'11-19文化財①'!$A$1:$G$45</definedName>
    <definedName name="_xlnm.Print_Area" localSheetId="10">'11-19文化財②'!$A$1:$G$39</definedName>
    <definedName name="_xlnm.Print_Area" localSheetId="11">'11-19文化財③'!$A$1:$G$43</definedName>
    <definedName name="_xlnm.Print_Area" localSheetId="12">'11-19文化財④'!$A$1:$G$47</definedName>
    <definedName name="_xlnm.Print_Area" localSheetId="1">'11-1幼,2認定こども園,3小 ,4中'!$A$1:$M$43</definedName>
    <definedName name="_xlnm.Print_Area" localSheetId="2">'11-5中学進路,6小・体位,7中・体位'!$A$1:$M$43</definedName>
    <definedName name="_xlnm.Print_Area" localSheetId="3">'11-8小・体力,9中・体力'!$A$1:$L$52</definedName>
    <definedName name="_xlnm.Print_Area" localSheetId="0">'第11章'!$A$1:$J$30</definedName>
    <definedName name="_xlnm.Print_Titles" localSheetId="9">'11-19文化財①'!$3:$3</definedName>
    <definedName name="_xlnm.Print_Titles" localSheetId="10">'11-19文化財②'!$3:$3</definedName>
    <definedName name="_xlnm.Print_Titles" localSheetId="11">'11-19文化財③'!$3:$3</definedName>
    <definedName name="_xlnm.Print_Titles" localSheetId="12">'11-19文化財④'!$3:$3</definedName>
    <definedName name="マクロ指定範囲" localSheetId="14">'[1]1-2位置・面積(修正前)'!#REF!</definedName>
    <definedName name="マクロ指定範囲" localSheetId="0">'[2]1-2位置・面積(修正前)'!#REF!</definedName>
    <definedName name="マクロ指定範囲">'[1]1-2位置・面積(修正前)'!#REF!</definedName>
  </definedNames>
  <calcPr fullCalcOnLoad="1"/>
</workbook>
</file>

<file path=xl/sharedStrings.xml><?xml version="1.0" encoding="utf-8"?>
<sst xmlns="http://schemas.openxmlformats.org/spreadsheetml/2006/main" count="1560" uniqueCount="673">
  <si>
    <t>各年5月1日現在　学校基本調査</t>
  </si>
  <si>
    <t>単位：園、人</t>
  </si>
  <si>
    <t>単位：人、％</t>
  </si>
  <si>
    <t>区分</t>
  </si>
  <si>
    <t>卒　業</t>
  </si>
  <si>
    <t>進　学</t>
  </si>
  <si>
    <t>就　職</t>
  </si>
  <si>
    <t>その他</t>
  </si>
  <si>
    <t>進学率</t>
  </si>
  <si>
    <t>学生数</t>
  </si>
  <si>
    <t>総数</t>
  </si>
  <si>
    <t>男</t>
  </si>
  <si>
    <t>女</t>
  </si>
  <si>
    <t>大　学　計</t>
  </si>
  <si>
    <t>近畿大学工学部</t>
  </si>
  <si>
    <t>(人)</t>
  </si>
  <si>
    <t>蔵書冊数</t>
  </si>
  <si>
    <t>(冊)</t>
  </si>
  <si>
    <t xml:space="preserve">   児童書</t>
  </si>
  <si>
    <t>視聴覚資料所蔵数</t>
  </si>
  <si>
    <t>(点)</t>
  </si>
  <si>
    <t>雑誌受入タイトル数</t>
  </si>
  <si>
    <t>年間受入冊数</t>
  </si>
  <si>
    <t xml:space="preserve">   一般書</t>
  </si>
  <si>
    <t>年間貸出冊数</t>
  </si>
  <si>
    <t>年間雑誌貸出冊数</t>
  </si>
  <si>
    <t>年間利用者数</t>
  </si>
  <si>
    <t>登録者数</t>
  </si>
  <si>
    <t>年間登録者数</t>
  </si>
  <si>
    <t>市民一人当たりの 
蔵書冊数</t>
  </si>
  <si>
    <t>市民一人当たりの 
受入冊数</t>
  </si>
  <si>
    <t>市民一人当たりの 
貸出冊点数</t>
  </si>
  <si>
    <t>利用登録率</t>
  </si>
  <si>
    <t>(％)</t>
  </si>
  <si>
    <t>蔵書回転率</t>
  </si>
  <si>
    <t>(回)</t>
  </si>
  <si>
    <t>種　　別</t>
  </si>
  <si>
    <t>名　　　　　称</t>
  </si>
  <si>
    <t>所在地</t>
  </si>
  <si>
    <t>特別天然記念物</t>
  </si>
  <si>
    <t>オオサンショウウオ</t>
  </si>
  <si>
    <t>地域を限らず(市内全域)</t>
  </si>
  <si>
    <t>重　　　　文</t>
  </si>
  <si>
    <t>旧木原家住宅</t>
  </si>
  <si>
    <t>高屋町白市</t>
  </si>
  <si>
    <t>重文</t>
  </si>
  <si>
    <t>竹林寺本堂</t>
  </si>
  <si>
    <t>河内町入野（竹林寺）</t>
  </si>
  <si>
    <t>重　　　　文</t>
  </si>
  <si>
    <t>福成寺本堂内厨子及び須弥壇</t>
  </si>
  <si>
    <t>西条町下三永（福成寺）</t>
  </si>
  <si>
    <t>史　　　　跡</t>
  </si>
  <si>
    <t>安芸国分寺跡</t>
  </si>
  <si>
    <t>西条中央七丁目</t>
  </si>
  <si>
    <t>鏡山城跡</t>
  </si>
  <si>
    <t>鏡山二丁目</t>
  </si>
  <si>
    <t>県　 重　 文</t>
  </si>
  <si>
    <t>銅鐘</t>
  </si>
  <si>
    <t>西条町下三永(福成寺)</t>
  </si>
  <si>
    <t>僧行賢関係遺品</t>
  </si>
  <si>
    <t>高屋町稲木・中島(西品寺他)</t>
  </si>
  <si>
    <t>県重文</t>
  </si>
  <si>
    <t>紙本著色竹林寺縁起絵巻</t>
  </si>
  <si>
    <t>木造地蔵菩薩半跏像</t>
  </si>
  <si>
    <t>知新集</t>
  </si>
  <si>
    <t>鏡山一丁目(広島大学)</t>
  </si>
  <si>
    <t>紙本墨書大般若経</t>
  </si>
  <si>
    <t>豊栄町乃美（本宮八幡神社）</t>
  </si>
  <si>
    <t>木造釈迦如来坐像</t>
  </si>
  <si>
    <t>安芸津町三津</t>
  </si>
  <si>
    <t>福成寺文書</t>
  </si>
  <si>
    <t>金銅唐草文板蓮華文金具置戒体箱</t>
  </si>
  <si>
    <t>金銅輪宝羯磨文置説相箱</t>
  </si>
  <si>
    <t>木造薬師如来坐像</t>
  </si>
  <si>
    <t>西条町吉行(國分寺)</t>
  </si>
  <si>
    <t>西条町寺家(長福寺)</t>
  </si>
  <si>
    <t>白鳥古墳出土品</t>
  </si>
  <si>
    <t>西条中央七丁目(中央図書館内
三ッ城古墳ガイダンスコーナー)</t>
  </si>
  <si>
    <t>観現寺厨子</t>
  </si>
  <si>
    <t>西条町御薗宇(観現寺)</t>
  </si>
  <si>
    <t>紙本墨書大般若経</t>
  </si>
  <si>
    <t>志和町志和堀(大宮神社)</t>
  </si>
  <si>
    <t>県無形民俗文化財</t>
  </si>
  <si>
    <t>神楽～五行祭～</t>
  </si>
  <si>
    <t>豊栄町</t>
  </si>
  <si>
    <t>県　 史　 跡</t>
  </si>
  <si>
    <t>野坂完山の墓</t>
  </si>
  <si>
    <t>西条中央八丁目</t>
  </si>
  <si>
    <t>平賀氏の遺跡</t>
  </si>
  <si>
    <t>高屋町高屋堀</t>
  </si>
  <si>
    <t>　御薗宇城跡</t>
  </si>
  <si>
    <t>高屋町高屋堀</t>
  </si>
  <si>
    <t>　白山城跡</t>
  </si>
  <si>
    <t>高屋町白市</t>
  </si>
  <si>
    <t>　頭崎城跡</t>
  </si>
  <si>
    <t>高屋町貞重</t>
  </si>
  <si>
    <t>県天然記念物</t>
  </si>
  <si>
    <t>竹仁のシャクナゲ群落</t>
  </si>
  <si>
    <t>福富町上竹仁地区</t>
  </si>
  <si>
    <t>鶴亀山の社叢</t>
  </si>
  <si>
    <t>県天然記念物</t>
  </si>
  <si>
    <t>福成寺の巨樹群</t>
  </si>
  <si>
    <t>祝詞山八幡神社のコバンモチ群落</t>
  </si>
  <si>
    <t>安芸津町風早（祝詞山八幡神社）</t>
  </si>
  <si>
    <t>本宮八幡神社の社叢</t>
  </si>
  <si>
    <t>畝山神社の巨樹群</t>
  </si>
  <si>
    <t>豊栄町清武（畝山神社）</t>
  </si>
  <si>
    <t>市重文</t>
  </si>
  <si>
    <t>写本紙本著色竹林寺縁起絵巻</t>
  </si>
  <si>
    <t>木造薬師如来坐像及び木造十二神将像</t>
  </si>
  <si>
    <t>内畠暁園襖絵</t>
  </si>
  <si>
    <t>黒瀬町楢原（西福寺）</t>
  </si>
  <si>
    <t>祝詞山八幡神社棟札</t>
  </si>
  <si>
    <t>市 　重 　文</t>
  </si>
  <si>
    <t>唐絵涅槃像</t>
  </si>
  <si>
    <t>志和町志和東(並滝寺)</t>
  </si>
  <si>
    <t>薬師如来坐像</t>
  </si>
  <si>
    <t>懸佛</t>
  </si>
  <si>
    <t>八王子観音菩薩立像</t>
  </si>
  <si>
    <t>高屋町高屋堀(円満寺)</t>
  </si>
  <si>
    <t>志和町志和堀(市中神社)</t>
  </si>
  <si>
    <t>木彫十二神将立像</t>
  </si>
  <si>
    <t>西条町寺家（長福寺）</t>
  </si>
  <si>
    <t>木彫延命地蔵菩薩半跏像</t>
  </si>
  <si>
    <t>慶長の検地帳</t>
  </si>
  <si>
    <t>西条町下見(明顕寺)</t>
  </si>
  <si>
    <t>高屋町重兼</t>
  </si>
  <si>
    <t>竹林寺仏堂</t>
  </si>
  <si>
    <t>竹林寺縁起絵軸</t>
  </si>
  <si>
    <t>竹林寺龍虎の間襖絵</t>
  </si>
  <si>
    <t>竹林寺石造物</t>
  </si>
  <si>
    <t>杣木の石造地蔵菩薩立像</t>
  </si>
  <si>
    <t>河内町入野</t>
  </si>
  <si>
    <t>真光寺宝篋印塔</t>
  </si>
  <si>
    <t>河内町小田</t>
  </si>
  <si>
    <t>小田八幡神社板碑</t>
  </si>
  <si>
    <t>河内町小田（小田八幡神社）</t>
  </si>
  <si>
    <t>新宮神社本殿</t>
  </si>
  <si>
    <t>西条町寺家（新宮神社）</t>
  </si>
  <si>
    <t>旧石井家住宅</t>
  </si>
  <si>
    <t>西条町下見</t>
  </si>
  <si>
    <t>西条中央三丁目(慶徳寺)</t>
  </si>
  <si>
    <t>竹林寺仁王門の金剛力士像</t>
  </si>
  <si>
    <t>本宮八幡神社社殿</t>
  </si>
  <si>
    <t>三島神社奉納俳諧額</t>
  </si>
  <si>
    <t>黒瀬町菅田（三島神社）</t>
  </si>
  <si>
    <t>樋之上八幡神社の棟札･絵馬</t>
  </si>
  <si>
    <t>黒瀬町津江（樋之上八幡神社）</t>
  </si>
  <si>
    <t>慶雲寺観音堂厨子</t>
  </si>
  <si>
    <t>黒瀬町南方（慶雲寺）</t>
  </si>
  <si>
    <t>五部大乗経</t>
  </si>
  <si>
    <t>志和町志和堀(大宮神社)</t>
  </si>
  <si>
    <t>大宮神社宮蔵</t>
  </si>
  <si>
    <t>市   重   文</t>
  </si>
  <si>
    <t>國分寺護摩堂</t>
  </si>
  <si>
    <t>國分寺仁王門</t>
  </si>
  <si>
    <t>土井家作帳</t>
  </si>
  <si>
    <t>樋之上八幡神社の懸仏</t>
  </si>
  <si>
    <t>大多田八幡神社の懸仏</t>
  </si>
  <si>
    <t>黒瀬町大多田（大多田八幡神社）</t>
  </si>
  <si>
    <t>門前神社の懸仏</t>
  </si>
  <si>
    <t>黒瀬町乃美尾（門前神社）</t>
  </si>
  <si>
    <t>西本６号遺跡出土品</t>
  </si>
  <si>
    <t>市重要無形
民俗文化財</t>
  </si>
  <si>
    <t>小田神楽</t>
  </si>
  <si>
    <t>宇山民謡</t>
  </si>
  <si>
    <t>河内町宇山</t>
  </si>
  <si>
    <t>三津祇園祭り</t>
  </si>
  <si>
    <t>祝詞山八幡神社大祭の神賑行列</t>
  </si>
  <si>
    <t>安芸津町風早</t>
  </si>
  <si>
    <t>市史跡</t>
  </si>
  <si>
    <t>保田古墳群</t>
  </si>
  <si>
    <t>黒瀬町小多田</t>
  </si>
  <si>
    <t>市　 史　 跡</t>
  </si>
  <si>
    <t>仙人塚古墳</t>
  </si>
  <si>
    <t>高屋町郷</t>
  </si>
  <si>
    <t>白鳥神社</t>
  </si>
  <si>
    <t>高屋町郷（白鳥神社）</t>
  </si>
  <si>
    <t>生城山城跡</t>
  </si>
  <si>
    <t>志和町志和東</t>
  </si>
  <si>
    <t>槌山城跡</t>
  </si>
  <si>
    <t>八本松町吉川・原</t>
  </si>
  <si>
    <t>宝篋印塔</t>
  </si>
  <si>
    <t>藤原春鵲の碑</t>
  </si>
  <si>
    <t>西条町上三永(築地神社)</t>
  </si>
  <si>
    <t>小谷焼窯跡</t>
  </si>
  <si>
    <t>高屋町小谷</t>
  </si>
  <si>
    <t>岩幕山古墳</t>
  </si>
  <si>
    <t>黒瀬町宗近柳国</t>
  </si>
  <si>
    <t>西条柿伝承地</t>
  </si>
  <si>
    <t>塔ノ岡古墳</t>
  </si>
  <si>
    <t>豊栄町安宿</t>
  </si>
  <si>
    <t>宮ヶ迫古墳</t>
  </si>
  <si>
    <t>豊栄町乃美</t>
  </si>
  <si>
    <t>山王古墳群のうち１～３・７号古墳</t>
  </si>
  <si>
    <t>豊栄町鍛冶屋</t>
  </si>
  <si>
    <t>西本６号遺跡</t>
  </si>
  <si>
    <t>高屋町大畠</t>
  </si>
  <si>
    <t>市天然記念物</t>
  </si>
  <si>
    <t>蓮教寺のアスナロ</t>
  </si>
  <si>
    <t>豊栄町清武（蓮教寺）</t>
  </si>
  <si>
    <t>安芸津町三津（多那都神社）</t>
  </si>
  <si>
    <t>三大妙見神社の社叢</t>
  </si>
  <si>
    <t>安芸津町風早（三大妙見神社）</t>
  </si>
  <si>
    <t>大芝の褶曲した地層</t>
  </si>
  <si>
    <t>市天然記念物</t>
  </si>
  <si>
    <t>中原神社のケヤキ</t>
  </si>
  <si>
    <t>志和町志和東（中原神社）</t>
  </si>
  <si>
    <t>二宮神社のクスノキ</t>
  </si>
  <si>
    <t>志和町別府（二宮神社）</t>
  </si>
  <si>
    <t>小倉神社のタブノキ</t>
  </si>
  <si>
    <t>八本松町原（小倉神社）</t>
  </si>
  <si>
    <t>東広島市一円</t>
  </si>
  <si>
    <t>三永のサルスベリ</t>
  </si>
  <si>
    <t>西条町下三永</t>
  </si>
  <si>
    <t>蓮光寺の大イチョウ</t>
  </si>
  <si>
    <t>安芸津町三津（蓮光寺）</t>
  </si>
  <si>
    <t>苦ノ辻中生代魚類化石産出層</t>
  </si>
  <si>
    <t>豊栄町吉原</t>
  </si>
  <si>
    <t>国登録有形文化財</t>
  </si>
  <si>
    <t>時報塔</t>
  </si>
  <si>
    <t>志和町志和堀</t>
  </si>
  <si>
    <t>三永の石門</t>
  </si>
  <si>
    <t>西条町上三永</t>
  </si>
  <si>
    <t>呉市水道局三永水源地堰堤</t>
  </si>
  <si>
    <t>西条町下三永</t>
  </si>
  <si>
    <t>中の峠隧道</t>
  </si>
  <si>
    <t>西条町郷曽</t>
  </si>
  <si>
    <t>深山変電所本館
（旧椋梨川発電所本館）</t>
  </si>
  <si>
    <t>河内町中河内</t>
  </si>
  <si>
    <t>明眼寺本堂</t>
  </si>
  <si>
    <t>福富町下竹仁</t>
  </si>
  <si>
    <t>金原家住宅主屋</t>
  </si>
  <si>
    <t>金原家住宅離れ</t>
  </si>
  <si>
    <t>金原家住宅門</t>
  </si>
  <si>
    <t>線刻十一面観音鏡像</t>
  </si>
  <si>
    <t>高屋町杵原（正原薬師堂）</t>
  </si>
  <si>
    <t>区分</t>
  </si>
  <si>
    <t>1988(昭63).7. 7
内容・名称変更2013(平25）.4.18</t>
  </si>
  <si>
    <t>1988(昭63).7. 7
追加・名称変更2013(平25).4.18</t>
  </si>
  <si>
    <t>1972(昭47).11．16
追加・名称変更2013(平25).4.18</t>
  </si>
  <si>
    <t>1978(昭53).2．13
追加2013(平25).4.18</t>
  </si>
  <si>
    <t>1996(平8).10．18
内容・名称変更2013(平25).4.18</t>
  </si>
  <si>
    <t>1975(昭50).2．1
内容変更2013(平25).4.18</t>
  </si>
  <si>
    <t>1982(昭57).6．28
内容・名称変更2013(平25).4.18</t>
  </si>
  <si>
    <t>2000(平12).8．30
追加2013(平25).4.18</t>
  </si>
  <si>
    <t>横田１号遺跡出土品</t>
  </si>
  <si>
    <t>木造獅子狛犬</t>
  </si>
  <si>
    <t>志和町奥屋（二宮神社）</t>
  </si>
  <si>
    <t>図書費決算額</t>
  </si>
  <si>
    <t>(円)</t>
  </si>
  <si>
    <t>市民一人当たりの 
図書費</t>
  </si>
  <si>
    <t>1. 幼稚園の概況</t>
  </si>
  <si>
    <t>年間視聴覚資料 
貸出点数</t>
  </si>
  <si>
    <t>園数</t>
  </si>
  <si>
    <t>学校数</t>
  </si>
  <si>
    <t>1年</t>
  </si>
  <si>
    <t>広島国際大学
東広島キャンパス</t>
  </si>
  <si>
    <t>生徒数</t>
  </si>
  <si>
    <t>生涯学習課</t>
  </si>
  <si>
    <t>2. 幼保連携型認定こども園の概況</t>
  </si>
  <si>
    <t>国登録有形文化財</t>
  </si>
  <si>
    <t>福美人酒造事務所</t>
  </si>
  <si>
    <t>福美人酒造一号蔵</t>
  </si>
  <si>
    <t>福美人酒造ニ号蔵</t>
  </si>
  <si>
    <t>福美人酒造昭和蔵</t>
  </si>
  <si>
    <t>福美人酒造福神寮</t>
  </si>
  <si>
    <t>福美人酒造従業員寮</t>
  </si>
  <si>
    <t>福美人酒造瓶詰場</t>
  </si>
  <si>
    <t>福美人酒造門柱</t>
  </si>
  <si>
    <t>福美人酒造三号蔵</t>
  </si>
  <si>
    <t>福美人酒造四号蔵北棟</t>
  </si>
  <si>
    <t>福美人酒造四号蔵南棟</t>
  </si>
  <si>
    <t>賀茂泉酒造新座敷</t>
  </si>
  <si>
    <t>賀茂泉酒造通路棟</t>
  </si>
  <si>
    <t>賀茂泉酒造火蔵</t>
  </si>
  <si>
    <t>賀茂泉酒造中蔵及び東蔵</t>
  </si>
  <si>
    <t>賀茂泉酒造煙突</t>
  </si>
  <si>
    <t>亀齢酒造洋館</t>
  </si>
  <si>
    <t>亀齢酒造一号蔵</t>
  </si>
  <si>
    <t>亀齢酒造一号蔵煙突</t>
  </si>
  <si>
    <t>亀齢酒造門柱</t>
  </si>
  <si>
    <t>亀齢酒造五号蔵</t>
  </si>
  <si>
    <t>亀齢酒造七号蔵煙突</t>
  </si>
  <si>
    <t>山陽鶴酒造黒松一号蔵</t>
  </si>
  <si>
    <t>山陽鶴酒造黒松二号蔵</t>
  </si>
  <si>
    <t>山陽鶴酒造黒松三号蔵</t>
  </si>
  <si>
    <t>国登録記念物</t>
  </si>
  <si>
    <t>前垣氏庭園（寿延庭）</t>
  </si>
  <si>
    <t>西条本町</t>
  </si>
  <si>
    <t>西条上市町</t>
  </si>
  <si>
    <t>西条上市町</t>
  </si>
  <si>
    <t>賀茂泉酒造土蔵</t>
  </si>
  <si>
    <t>賀茂泉酒造前蔵</t>
  </si>
  <si>
    <t>2016（平28）.8.1</t>
  </si>
  <si>
    <t>2016（平28）.3.1</t>
  </si>
  <si>
    <t>福美人酒造背戸蔵</t>
  </si>
  <si>
    <t>福美人酒造恵比寿蔵煙突</t>
  </si>
  <si>
    <t>福美人酒造三号蔵煙突</t>
  </si>
  <si>
    <t>賀茂泉酒造店舗兼主屋</t>
  </si>
  <si>
    <t>賀茂泉酒造門及び塀</t>
  </si>
  <si>
    <t>西條鶴醸造店舗兼主屋</t>
  </si>
  <si>
    <t>西條鶴醸造角屋</t>
  </si>
  <si>
    <t>西條鶴醸造酒宝蔵醸造蔵</t>
  </si>
  <si>
    <t>西條鶴醸造酒宝蔵仕込蔵</t>
  </si>
  <si>
    <t>西條鶴醸造酒宝蔵煙突</t>
  </si>
  <si>
    <t>頭崎神社本殿</t>
  </si>
  <si>
    <t>大槙3号遺跡出土品</t>
  </si>
  <si>
    <t>高屋貞重（頭崎神社）</t>
  </si>
  <si>
    <t>2016（平28）.4.21</t>
  </si>
  <si>
    <t>注1　市民一人当たりの図書費：図書費／人口　　　市民一人当たりの蔵書冊数：蔵書冊数／人口　　　　　　　　　　　　　　　　　　　　　　　　</t>
  </si>
  <si>
    <t xml:space="preserve">　 2　市民一人当たりの受入冊数：年間受入冊数／人口　　  </t>
  </si>
  <si>
    <t>　 3　市民一人当たりの貸出冊点数：（年間貸出冊数＋年間雑誌貸出冊数＋年間視聴覚資料貸出点数）／人口</t>
  </si>
  <si>
    <t>　 4　利用登録率：登録者数／人口×100</t>
  </si>
  <si>
    <t>　 5　蔵書回転率：貸出冊数／蔵書冊数　蔵書1冊あたりの年間平均貸出回数</t>
  </si>
  <si>
    <t>注　教員数、職員数は本務者のみです。</t>
  </si>
  <si>
    <t>注　学級数には複式学級・特別支援学級を含む。教員数、職員数は本務者のみです。</t>
  </si>
  <si>
    <t>注1　専攻科は含まない。</t>
  </si>
  <si>
    <t>　 2　学校数は延べ数で、( )は併置校数である。</t>
  </si>
  <si>
    <t>赤瓦製祠</t>
  </si>
  <si>
    <t>並瀧寺本堂</t>
  </si>
  <si>
    <t>並瀧寺庫裏</t>
  </si>
  <si>
    <t>志和町志和東（並瀧寺）</t>
  </si>
  <si>
    <t>2017（平29）.4.16</t>
  </si>
  <si>
    <t>2017（平29）.9.28</t>
  </si>
  <si>
    <t>賀茂鶴酒造本社事務所</t>
  </si>
  <si>
    <t>西条本町</t>
  </si>
  <si>
    <t>2017（平29）.6.28</t>
  </si>
  <si>
    <t>賀茂鶴酒造研究室棟</t>
  </si>
  <si>
    <t>賀茂鶴酒造二号蔵東西棟</t>
  </si>
  <si>
    <t>賀茂鶴酒造二号蔵南北棟</t>
  </si>
  <si>
    <t>賀茂鶴酒造二号蔵東井戸</t>
  </si>
  <si>
    <t>賀茂鶴酒造二号蔵西井戸</t>
  </si>
  <si>
    <t>賀茂鶴酒造二号蔵煙突</t>
  </si>
  <si>
    <t>賀茂鶴酒造三号蔵</t>
  </si>
  <si>
    <t>賀茂鶴酒造三号蔵煙突</t>
  </si>
  <si>
    <t>賀茂鶴酒造四号蔵</t>
  </si>
  <si>
    <t>賀茂鶴酒造四号蔵井戸</t>
  </si>
  <si>
    <t>賀茂鶴酒造四号蔵煙突</t>
  </si>
  <si>
    <t>賀茂鶴酒造八号蔵煙突</t>
  </si>
  <si>
    <t>賀茂鶴酒造蓬莱庵画室棟</t>
  </si>
  <si>
    <t>賀茂鶴酒造一号蔵西棟</t>
  </si>
  <si>
    <t>賀茂鶴酒造一号蔵東棟</t>
  </si>
  <si>
    <t>賀茂鶴酒造一号蔵北土蔵</t>
  </si>
  <si>
    <t>賀茂鶴酒造一号蔵南土蔵</t>
  </si>
  <si>
    <t>賀茂鶴酒造一号蔵井戸</t>
  </si>
  <si>
    <t>旧石井家住宅主屋</t>
  </si>
  <si>
    <t>旧石井家住宅土蔵</t>
  </si>
  <si>
    <t>白牡丹酒造延宝蔵南端棟</t>
  </si>
  <si>
    <t>白牡丹酒造延宝蔵北端棟</t>
  </si>
  <si>
    <t>白牡丹酒造延宝蔵井戸</t>
  </si>
  <si>
    <t>白牡丹酒造延宝蔵煙突</t>
  </si>
  <si>
    <t>白牡丹酒造天保蔵仕込蔵</t>
  </si>
  <si>
    <t>白牡丹酒造天保蔵精米所</t>
  </si>
  <si>
    <t>白牡丹酒造天保蔵井戸</t>
  </si>
  <si>
    <t>白牡丹酒造天保蔵煙突</t>
  </si>
  <si>
    <t>小島屋土蔵</t>
  </si>
  <si>
    <t>2017（平29）.10.27</t>
  </si>
  <si>
    <t>ちしゃのき</t>
  </si>
  <si>
    <t>学級数</t>
  </si>
  <si>
    <t>総数</t>
  </si>
  <si>
    <t>２年</t>
  </si>
  <si>
    <t>３年</t>
  </si>
  <si>
    <t>４年</t>
  </si>
  <si>
    <t>５年</t>
  </si>
  <si>
    <t>６年</t>
  </si>
  <si>
    <t>教員数</t>
  </si>
  <si>
    <t>職員数</t>
  </si>
  <si>
    <t>年次</t>
  </si>
  <si>
    <t>園児数</t>
  </si>
  <si>
    <t>３歳児</t>
  </si>
  <si>
    <t>４歳児</t>
  </si>
  <si>
    <t>５歳児</t>
  </si>
  <si>
    <t>各年5月1日現在　学校基本調査</t>
  </si>
  <si>
    <t>児童数</t>
  </si>
  <si>
    <t>郷田</t>
  </si>
  <si>
    <t>板城</t>
  </si>
  <si>
    <t>三永</t>
  </si>
  <si>
    <t>東西条</t>
  </si>
  <si>
    <t>平岩</t>
  </si>
  <si>
    <t>御薗宇</t>
  </si>
  <si>
    <t>八本松</t>
  </si>
  <si>
    <t>志和</t>
  </si>
  <si>
    <t>黒瀬</t>
  </si>
  <si>
    <t>豊栄</t>
  </si>
  <si>
    <t>河内</t>
  </si>
  <si>
    <t>安芸津</t>
  </si>
  <si>
    <t>4. 中学校の概況</t>
  </si>
  <si>
    <t>２年生</t>
  </si>
  <si>
    <t>３年生</t>
  </si>
  <si>
    <t>１年生</t>
  </si>
  <si>
    <t>7. 中学校在学者の体位</t>
  </si>
  <si>
    <t>10. 高等学校の概況</t>
  </si>
  <si>
    <t>各年5月1日現在　学校基本調査</t>
  </si>
  <si>
    <t>11．高等学校の卒業者の進路状況</t>
  </si>
  <si>
    <t>12. 大学の概況</t>
  </si>
  <si>
    <t>教  員  数</t>
  </si>
  <si>
    <t>職  員  数</t>
  </si>
  <si>
    <t>13．図書館利用統計（貸出しの指標）</t>
  </si>
  <si>
    <t>生涯学習センター</t>
  </si>
  <si>
    <t>回数</t>
  </si>
  <si>
    <t>人数</t>
  </si>
  <si>
    <t>コミュニティハウス等</t>
  </si>
  <si>
    <t>三ツ城</t>
  </si>
  <si>
    <t>西志和</t>
  </si>
  <si>
    <t>創作村</t>
  </si>
  <si>
    <t>寺西</t>
  </si>
  <si>
    <t>川上</t>
  </si>
  <si>
    <t>原</t>
  </si>
  <si>
    <t>吉川</t>
  </si>
  <si>
    <t>東志和</t>
  </si>
  <si>
    <t>志和堀</t>
  </si>
  <si>
    <t>高屋東</t>
  </si>
  <si>
    <t>高屋西</t>
  </si>
  <si>
    <t>小谷</t>
  </si>
  <si>
    <t>造賀</t>
  </si>
  <si>
    <t>高美が丘</t>
  </si>
  <si>
    <t>竹仁</t>
  </si>
  <si>
    <t>久芳</t>
  </si>
  <si>
    <t>上戸野</t>
  </si>
  <si>
    <t>清武西</t>
  </si>
  <si>
    <t>清武</t>
  </si>
  <si>
    <t>安宿</t>
  </si>
  <si>
    <t>乃美</t>
  </si>
  <si>
    <t>能良</t>
  </si>
  <si>
    <t>吉原</t>
  </si>
  <si>
    <t>宇山</t>
  </si>
  <si>
    <t>戸野</t>
  </si>
  <si>
    <t>入野</t>
  </si>
  <si>
    <t>小田</t>
  </si>
  <si>
    <t>木谷</t>
  </si>
  <si>
    <t>風早</t>
  </si>
  <si>
    <t>地域センター②</t>
  </si>
  <si>
    <t>地域センター①</t>
  </si>
  <si>
    <t>単位：人</t>
  </si>
  <si>
    <t>総数</t>
  </si>
  <si>
    <t>大ホール</t>
  </si>
  <si>
    <t>小ホール</t>
  </si>
  <si>
    <t>利用可能
日数</t>
  </si>
  <si>
    <t>利用日数</t>
  </si>
  <si>
    <t>入場人員</t>
  </si>
  <si>
    <t>文化課</t>
  </si>
  <si>
    <t>文化課</t>
  </si>
  <si>
    <t>16. 東広島芸術文化ホールくらら利用状況</t>
  </si>
  <si>
    <t>17. 東広島市市民文化センター利用状況</t>
  </si>
  <si>
    <t>19．指定・登録文化財①</t>
  </si>
  <si>
    <t>19．指定・登録文化財②</t>
  </si>
  <si>
    <t>19．指定・登録文化財③</t>
  </si>
  <si>
    <t>19．指定・登録文化財④</t>
  </si>
  <si>
    <t>19．指定・登録文化財⑤</t>
  </si>
  <si>
    <t>単位：日、人</t>
  </si>
  <si>
    <t>単位：回、人</t>
  </si>
  <si>
    <t>地域づくり推進課</t>
  </si>
  <si>
    <t>生涯学習課</t>
  </si>
  <si>
    <t>15. 東広島市立美術館利用状況</t>
  </si>
  <si>
    <t>開館日数</t>
  </si>
  <si>
    <t>利用人数</t>
  </si>
  <si>
    <t>単位：日、人</t>
  </si>
  <si>
    <t>18. 運動施設利用状況</t>
  </si>
  <si>
    <t>東広島運動公園</t>
  </si>
  <si>
    <t>体育館</t>
  </si>
  <si>
    <t>陸上競技場</t>
  </si>
  <si>
    <t>野球場</t>
  </si>
  <si>
    <t>テニス場</t>
  </si>
  <si>
    <t>件数</t>
  </si>
  <si>
    <t>利用者数</t>
  </si>
  <si>
    <t>都市整備課</t>
  </si>
  <si>
    <t>その他運動施設</t>
  </si>
  <si>
    <t>単位：件、人</t>
  </si>
  <si>
    <t>件数</t>
  </si>
  <si>
    <t>利用者数</t>
  </si>
  <si>
    <t>八本松</t>
  </si>
  <si>
    <t>黒瀬屋内</t>
  </si>
  <si>
    <t>安宿</t>
  </si>
  <si>
    <t>清武西</t>
  </si>
  <si>
    <t>能良</t>
  </si>
  <si>
    <t>小田</t>
  </si>
  <si>
    <t>海洋センター</t>
  </si>
  <si>
    <t>パークゴルフ場</t>
  </si>
  <si>
    <t>黒瀬Ｂ＆Ｇ</t>
  </si>
  <si>
    <t>安芸津Ｂ＆Ｇ</t>
  </si>
  <si>
    <t>福富</t>
  </si>
  <si>
    <t>河内</t>
  </si>
  <si>
    <t>件数</t>
  </si>
  <si>
    <t>利用者数</t>
  </si>
  <si>
    <t>プール</t>
  </si>
  <si>
    <t>プール</t>
  </si>
  <si>
    <t>スポーツ振興課</t>
  </si>
  <si>
    <t>一般</t>
  </si>
  <si>
    <t>大学生</t>
  </si>
  <si>
    <t>高校生以下</t>
  </si>
  <si>
    <t>握力(kg)</t>
  </si>
  <si>
    <t>上体起こし(回)</t>
  </si>
  <si>
    <t>反復横とび(回)</t>
  </si>
  <si>
    <t>長座体前屈(cm)</t>
  </si>
  <si>
    <t>立ち幅跳び(cm)</t>
  </si>
  <si>
    <t>持久走(秒)</t>
  </si>
  <si>
    <t>50ｍ走(秒)</t>
  </si>
  <si>
    <t>ソフトボール投げ(m)</t>
  </si>
  <si>
    <t>※H29年は全日制・定時制・通信制が分かれてアップされているので、全日制と定時制を合算した（通信制は該当なし）</t>
  </si>
  <si>
    <t>※H29根拠データの進学率は大学進学のみを対象としているが、ここでは全ての進学を対象とした</t>
  </si>
  <si>
    <t>広島大学
東広島キャンパス</t>
  </si>
  <si>
    <t>多目的広場</t>
  </si>
  <si>
    <t>アザレアホール</t>
  </si>
  <si>
    <t>研修室（3室）・日本間</t>
  </si>
  <si>
    <t>展示コーナー</t>
  </si>
  <si>
    <t>利用可能
日数</t>
  </si>
  <si>
    <t>利用件数</t>
  </si>
  <si>
    <t>入場人員</t>
  </si>
  <si>
    <t>河戸</t>
  </si>
  <si>
    <t>４年生</t>
  </si>
  <si>
    <t>学部</t>
  </si>
  <si>
    <t>大学院</t>
  </si>
  <si>
    <t>年間予約・リクエスト
サービス冊数</t>
  </si>
  <si>
    <t>中央</t>
  </si>
  <si>
    <t>屋内球技場</t>
  </si>
  <si>
    <t>キャンプ場</t>
  </si>
  <si>
    <t>テニスコート</t>
  </si>
  <si>
    <t>豊栄市民体育館</t>
  </si>
  <si>
    <t>河内ｽﾎﾟｰﾂｱﾘｰﾅ</t>
  </si>
  <si>
    <t>豊栄屋内球技場</t>
  </si>
  <si>
    <t>豊栄ﾃﾆｽｺｰﾄ</t>
  </si>
  <si>
    <t>ｸﾞﾘｰﾝｽﾎﾟｰﾂｾﾝﾀｰ</t>
  </si>
  <si>
    <t>年度</t>
  </si>
  <si>
    <t>単位：校、学級、人</t>
  </si>
  <si>
    <t>学年</t>
  </si>
  <si>
    <t>（専門職学位課程）
教職大学院</t>
  </si>
  <si>
    <t>（専攻科）
特別支援教育特別専攻科　</t>
  </si>
  <si>
    <t>注  中央生涯学習センターについては、H28以降、東広島芸術文化ホール施設内の会議室等の</t>
  </si>
  <si>
    <t>14. 生涯学習センター及び地域センター等利用状況①</t>
  </si>
  <si>
    <t>14. 生涯学習センター及び地域センター等利用状況②</t>
  </si>
  <si>
    <t>3．小学校の概況</t>
  </si>
  <si>
    <t>市民ギャラリー</t>
  </si>
  <si>
    <t>注　プール施設のうち、八本松・安宿・清武西・能良・小田は夏季のみ開放。</t>
  </si>
  <si>
    <t>注　楽屋の利用件数、入場人員は本表には含まれていません。</t>
  </si>
  <si>
    <t>年度末人口</t>
  </si>
  <si>
    <t>１３歳</t>
  </si>
  <si>
    <t>６歳</t>
  </si>
  <si>
    <t>７歳</t>
  </si>
  <si>
    <t>８歳</t>
  </si>
  <si>
    <t>９歳</t>
  </si>
  <si>
    <t>１０歳</t>
  </si>
  <si>
    <t>１１歳</t>
  </si>
  <si>
    <t>2017（平29）</t>
  </si>
  <si>
    <t>職員数</t>
  </si>
  <si>
    <t>0歳児</t>
  </si>
  <si>
    <t>1歳児</t>
  </si>
  <si>
    <t>2歳児</t>
  </si>
  <si>
    <t>※H30年においてもＨ29年と同様の考え方で集計（ただし、通信制は該当なし）</t>
  </si>
  <si>
    <t>※Ｈ30においてもＨ29と同様の考え方で集計した</t>
  </si>
  <si>
    <t>進学率＝進学／卒業</t>
  </si>
  <si>
    <t>指 定 年 月 日</t>
  </si>
  <si>
    <t>西条町吉行</t>
  </si>
  <si>
    <t>　平賀氏の墓地</t>
  </si>
  <si>
    <t>榎野家住宅主屋</t>
  </si>
  <si>
    <t>西条土与丸</t>
  </si>
  <si>
    <t>2018（平30）.11.2</t>
  </si>
  <si>
    <t>伊原家住宅主屋</t>
  </si>
  <si>
    <t>2018（平30）.11.2</t>
  </si>
  <si>
    <t>伊原家住宅茶室</t>
  </si>
  <si>
    <t>第　１１　章</t>
  </si>
  <si>
    <t>河内町中河内
（市出土文化財管理センター）</t>
  </si>
  <si>
    <t>19．指定・登録文化財⑥</t>
  </si>
  <si>
    <t>東広島市</t>
  </si>
  <si>
    <t>広 島 県</t>
  </si>
  <si>
    <t>全　　国</t>
  </si>
  <si>
    <t>教 育 ・ 文 化</t>
  </si>
  <si>
    <t xml:space="preserve">区分 </t>
  </si>
  <si>
    <t xml:space="preserve">区分 </t>
  </si>
  <si>
    <t xml:space="preserve"> 大学別</t>
  </si>
  <si>
    <t xml:space="preserve">年度 </t>
  </si>
  <si>
    <t xml:space="preserve"> 区分</t>
  </si>
  <si>
    <t>　　 利用件数及び利用者数（大ホール、小ホール、市民ギャラリー、ホール系諸室は含まない）</t>
  </si>
  <si>
    <t>１２歳</t>
  </si>
  <si>
    <t>１４歳</t>
  </si>
  <si>
    <t>2018（平30）</t>
  </si>
  <si>
    <t>安芸津町三津（立花区）</t>
  </si>
  <si>
    <t>河内町入野（布多都宮八幡神社・厳島神社）</t>
  </si>
  <si>
    <t>河内町戸野（廃東光寺）</t>
  </si>
  <si>
    <t>河内町小田（廃真光寺）</t>
  </si>
  <si>
    <t>三浦仙三郎酒造関係資料</t>
  </si>
  <si>
    <t>安芸津町三津</t>
  </si>
  <si>
    <t>2019（平31）.4.25</t>
  </si>
  <si>
    <t>伝丁田南古墳群出土須恵器（台付環状瓶）</t>
  </si>
  <si>
    <t>鏡山一丁目（広島大学）</t>
  </si>
  <si>
    <t>アキサンショウウオ</t>
  </si>
  <si>
    <t>1986(昭61).11．5
内容変更2013(平25).4.18　　　　　　　名称変更2019（令元）.7.25</t>
  </si>
  <si>
    <t>西条町下三永</t>
  </si>
  <si>
    <t>河内町中河内（出土文化財管理センター）</t>
  </si>
  <si>
    <t>旧広島県西条清酒醸造支場本館</t>
  </si>
  <si>
    <t>旧広島県西条清酒醸造支場精米所</t>
  </si>
  <si>
    <t>旧広島県西条清酒醸造支場醸造蔵</t>
  </si>
  <si>
    <t>旧広島県西条清酒醸造支場煙突</t>
  </si>
  <si>
    <t>旧広島県西条清酒醸造支場門柱</t>
  </si>
  <si>
    <t>指導課</t>
  </si>
  <si>
    <t>身長（㎝）</t>
  </si>
  <si>
    <t>体重（㎏）</t>
  </si>
  <si>
    <t>2018(平30)</t>
  </si>
  <si>
    <t>全国</t>
  </si>
  <si>
    <t>全国体力・運動能力、運動習慣等調査（令和２年度は新型コロナ感染症拡大防止のため未実施）</t>
  </si>
  <si>
    <t>伊原家住宅門及び堀</t>
  </si>
  <si>
    <t>2018（平30）.11.2</t>
  </si>
  <si>
    <t>金光酒造離れ</t>
  </si>
  <si>
    <t>金光酒造瓶詰所</t>
  </si>
  <si>
    <t>金光酒造包装所</t>
  </si>
  <si>
    <t>金光酒造仕込蔵</t>
  </si>
  <si>
    <t>金光酒造貯蔵蔵</t>
  </si>
  <si>
    <t>金光酒造井戸小屋</t>
  </si>
  <si>
    <t>金光酒造門及び塀</t>
  </si>
  <si>
    <t>金光酒造煙突</t>
  </si>
  <si>
    <t>榊山八幡神社本殿</t>
  </si>
  <si>
    <t>榊山八幡神社拝殿及び幣殿</t>
  </si>
  <si>
    <t>榊山八幡神社神門及び塀</t>
  </si>
  <si>
    <t>榊山八幡神社松尾神社本殿</t>
  </si>
  <si>
    <t>榊山八幡神社護国神社本殿</t>
  </si>
  <si>
    <t>榊山八幡神社随神門</t>
  </si>
  <si>
    <t>太田家住宅主屋</t>
  </si>
  <si>
    <t>太田家住宅茶室棟</t>
  </si>
  <si>
    <t>太田家住宅離れ</t>
  </si>
  <si>
    <t>太田家住宅南土蔵</t>
  </si>
  <si>
    <t>太田家住宅北土蔵</t>
  </si>
  <si>
    <t>太田家住宅門及び北門</t>
  </si>
  <si>
    <t>岡田家住宅主屋</t>
  </si>
  <si>
    <t>岡田家住宅土蔵</t>
  </si>
  <si>
    <t>黒瀬町乃美尾</t>
  </si>
  <si>
    <t>安芸津町三津</t>
  </si>
  <si>
    <t>西条岡町</t>
  </si>
  <si>
    <t>西条本町</t>
  </si>
  <si>
    <t>総数には、中央生涯学習センター施設等の利用者数を含みます。</t>
  </si>
  <si>
    <t xml:space="preserve"> 年度</t>
  </si>
  <si>
    <t>2019（令元）</t>
  </si>
  <si>
    <t>2020（令2）</t>
  </si>
  <si>
    <t>2021（令3）</t>
  </si>
  <si>
    <t>10（1）</t>
  </si>
  <si>
    <t>　 9 （1）</t>
  </si>
  <si>
    <t xml:space="preserve"> 9 （1）</t>
  </si>
  <si>
    <t>2022(令和4)年5月1日現在　各大学</t>
  </si>
  <si>
    <t>2017(平29)</t>
  </si>
  <si>
    <t>2018(平30)</t>
  </si>
  <si>
    <t>2019(令元)</t>
  </si>
  <si>
    <t>2020(令2)</t>
  </si>
  <si>
    <t>2021(令3)</t>
  </si>
  <si>
    <t>2023（令和5）年1月1日現在 文化課</t>
  </si>
  <si>
    <t>2023（令和5）年1月1日現在 文化課</t>
  </si>
  <si>
    <t>6. 小学校在学者の体位</t>
  </si>
  <si>
    <t>男</t>
  </si>
  <si>
    <t>女</t>
  </si>
  <si>
    <t>（令和３年度学校保健統計調査、令和３年度広島県児童生徒の体力・運動能力調査結果）</t>
  </si>
  <si>
    <t>身長（㎝）</t>
  </si>
  <si>
    <t>体重（㎏）</t>
  </si>
  <si>
    <t>令和３年度学校保健統計調査、</t>
  </si>
  <si>
    <t>令和３年度広島県児童生徒の体力・運動能力調査結果</t>
  </si>
  <si>
    <t>握力(kg)</t>
  </si>
  <si>
    <t>上体起こし(回)</t>
  </si>
  <si>
    <t>長座体前屈(cm)</t>
  </si>
  <si>
    <t>反復横とび(回)</t>
  </si>
  <si>
    <t>20ｍシャトルラン(回)</t>
  </si>
  <si>
    <t>2019(令元)</t>
  </si>
  <si>
    <t>2021(令３)</t>
  </si>
  <si>
    <t>50ｍ走(秒)</t>
  </si>
  <si>
    <t>立ち幅跳び(cm)</t>
  </si>
  <si>
    <t>ボール投げ(m)</t>
  </si>
  <si>
    <t>合計点</t>
  </si>
  <si>
    <t>大藤家住宅主屋</t>
  </si>
  <si>
    <t>保手濱家住宅主屋</t>
  </si>
  <si>
    <t>中黒瀬のセンダン</t>
  </si>
  <si>
    <t>黒瀬町丸山</t>
  </si>
  <si>
    <t>5．中学校の卒業者の進路状況</t>
  </si>
  <si>
    <t>三ツ城古墳</t>
  </si>
  <si>
    <t>8. 小学校（第5学年）在学者の体力・運動能力の状況</t>
  </si>
  <si>
    <t>9. 中学校（第2学年）在学者の体力・運動能力の状況</t>
  </si>
  <si>
    <t>西条末広町</t>
  </si>
  <si>
    <t>西条岡町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</si>
</sst>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gge\)"/>
    <numFmt numFmtId="177" formatCode="[$-411]yyyy\(\ \ e\)"/>
    <numFmt numFmtId="178" formatCode="0.0"/>
    <numFmt numFmtId="179" formatCode="0.000"/>
    <numFmt numFmtId="180" formatCode="#,##0.0;\-#,##0.0"/>
    <numFmt numFmtId="181" formatCode="\(#,###.#\)"/>
    <numFmt numFmtId="182" formatCode="[$-411]yyyy\(\ e\)"/>
    <numFmt numFmtId="183" formatCode="\(#,##0.0\);\(\-#,##0.0\)"/>
    <numFmt numFmtId="184" formatCode="\(#,###.0\)"/>
    <numFmt numFmtId="185" formatCode="mmm\-yyyy"/>
    <numFmt numFmtId="186" formatCode="[$-411]yyyy\(\ \ \ e\)"/>
    <numFmt numFmtId="187" formatCode="[$-411]yyyy\(gg\ e\)"/>
    <numFmt numFmtId="188" formatCode="[$-411]yyyy\(gg\ \ e\)"/>
    <numFmt numFmtId="189" formatCode="#,##0;[Red]#,##0"/>
    <numFmt numFmtId="190" formatCode="#,##0_);[Red]\(#,##0\)"/>
    <numFmt numFmtId="191" formatCode="#,##0.0_);[Red]\(#,##0.0\)"/>
    <numFmt numFmtId="192" formatCode="&quot;※&quot;\(#,##0\);\(\-#,##0\)"/>
    <numFmt numFmtId="193" formatCode="#,##0.00_);[Red]\(#,##0.00\)"/>
    <numFmt numFmtId="194" formatCode="[$-411]yyyy&quot;(&quot;gggee&quot;).&quot;mm&quot;.&quot;dd"/>
    <numFmt numFmtId="195" formatCode="[$-411]yyyy&quot;(&quot;ggee&quot;).&quot;\ m&quot;.&quot;\ d"/>
    <numFmt numFmtId="196" formatCode="[$-411]yyyy&quot;(&quot;gge&quot;).&quot;m&quot;.&quot;\ d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_ "/>
    <numFmt numFmtId="202" formatCode="0.00_ "/>
    <numFmt numFmtId="203" formatCode="0.000_ "/>
    <numFmt numFmtId="204" formatCode="0.0_ "/>
    <numFmt numFmtId="205" formatCode="#,##0.0_ "/>
    <numFmt numFmtId="206" formatCode="#,##0.0;[Red]\-#,##0.0"/>
    <numFmt numFmtId="207" formatCode="0.0%"/>
    <numFmt numFmtId="208" formatCode="#,##0.000;[Red]\-#,##0.000"/>
    <numFmt numFmtId="209" formatCode="0.0_);[Red]\(0.0\)"/>
    <numFmt numFmtId="210" formatCode="0_);[Red]\(0\)"/>
    <numFmt numFmtId="211" formatCode="_ * #,##0.0_ ;_ * \-#,##0.0_ ;_ * &quot;-&quot;?_ ;_ @_ "/>
    <numFmt numFmtId="212" formatCode="_ * #,##0.00_ ;_ * \-#,##0.00_ ;_ * &quot;-&quot;?_ ;_ @_ "/>
    <numFmt numFmtId="213" formatCode="_ * #,##0.000_ ;_ * \-#,##0.000_ ;_ * &quot;-&quot;?_ ;_ @_ "/>
    <numFmt numFmtId="214" formatCode="0.0000"/>
    <numFmt numFmtId="215" formatCode="0.00000"/>
    <numFmt numFmtId="216" formatCode="0.000000"/>
    <numFmt numFmtId="217" formatCode="&quot;△&quot;\ #,##0;&quot;▲&quot;\ #,##0"/>
    <numFmt numFmtId="218" formatCode="0.00_);[Red]\(0.00\)"/>
    <numFmt numFmtId="219" formatCode="\-"/>
    <numFmt numFmtId="220" formatCode="[$-411]ge\.m\.d;@"/>
    <numFmt numFmtId="221" formatCode="[$-411]yyyy&quot;(令和２).&quot;m&quot;.&quot;\ d"/>
    <numFmt numFmtId="222" formatCode="[$-411]yyyy&quot;(令和2).&quot;m&quot;.&quot;\ d"/>
    <numFmt numFmtId="223" formatCode="[$-411]yyyy&quot;(令和3).&quot;m&quot;.&quot;\ d"/>
    <numFmt numFmtId="224" formatCode="[$-411]yyyy&quot;(令4).&quot;m&quot;.&quot;\ d"/>
    <numFmt numFmtId="225" formatCode="[$-411]yyyy&quot;(令3).&quot;m&quot;.&quot;\ d"/>
    <numFmt numFmtId="226" formatCode="[$-411]yyyy&quot;(令2).&quot;m&quot;.&quot;\ d"/>
    <numFmt numFmtId="227" formatCode="#,##0_ ;[Red]\-#,##0\ "/>
  </numFmts>
  <fonts count="88">
    <font>
      <sz val="11"/>
      <name val="ＭＳ Ｐゴシック"/>
      <family val="3"/>
    </font>
    <font>
      <sz val="12"/>
      <name val="標準明朝"/>
      <family val="1"/>
    </font>
    <font>
      <sz val="14"/>
      <name val="ＭＳ 明朝"/>
      <family val="1"/>
    </font>
    <font>
      <sz val="10"/>
      <name val="標準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6"/>
      <name val="標準明朝"/>
      <family val="1"/>
    </font>
    <font>
      <sz val="16"/>
      <name val="ＭＳ Ｐゴシック"/>
      <family val="3"/>
    </font>
    <font>
      <sz val="8"/>
      <name val="ＭＳ Ｐ明朝"/>
      <family val="1"/>
    </font>
    <font>
      <sz val="10"/>
      <name val="Arial"/>
      <family val="2"/>
    </font>
    <font>
      <b/>
      <sz val="10"/>
      <name val="ＭＳ Ｐゴシック"/>
      <family val="3"/>
    </font>
    <font>
      <sz val="11"/>
      <color indexed="8"/>
      <name val="Arial"/>
      <family val="2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24"/>
      <name val="標準明朝"/>
      <family val="1"/>
    </font>
    <font>
      <b/>
      <sz val="30"/>
      <name val="標準明朝"/>
      <family val="1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name val="Calibri"/>
      <family val="3"/>
    </font>
    <font>
      <b/>
      <sz val="14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9"/>
      <color theme="1"/>
      <name val="ＭＳ Ｐゴシック"/>
      <family val="3"/>
    </font>
    <font>
      <sz val="8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name val="Calibri"/>
      <family val="3"/>
    </font>
    <font>
      <sz val="9"/>
      <color theme="1"/>
      <name val="Calibri"/>
      <family val="3"/>
    </font>
    <font>
      <sz val="9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/>
      <bottom style="hair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medium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medium">
        <color indexed="8"/>
      </top>
      <bottom>
        <color indexed="63"/>
      </bottom>
    </border>
    <border>
      <left style="hair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2" fillId="0" borderId="0">
      <alignment/>
      <protection/>
    </xf>
    <xf numFmtId="0" fontId="73" fillId="32" borderId="0" applyNumberFormat="0" applyBorder="0" applyAlignment="0" applyProtection="0"/>
  </cellStyleXfs>
  <cellXfs count="601">
    <xf numFmtId="0" fontId="0" fillId="0" borderId="0" xfId="0" applyAlignment="1">
      <alignment/>
    </xf>
    <xf numFmtId="0" fontId="5" fillId="0" borderId="0" xfId="66" applyFont="1" applyProtection="1">
      <alignment/>
      <protection/>
    </xf>
    <xf numFmtId="0" fontId="5" fillId="0" borderId="10" xfId="66" applyFont="1" applyBorder="1" applyProtection="1">
      <alignment/>
      <protection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70">
      <alignment/>
      <protection/>
    </xf>
    <xf numFmtId="0" fontId="6" fillId="0" borderId="0" xfId="66" applyFont="1">
      <alignment/>
      <protection/>
    </xf>
    <xf numFmtId="0" fontId="5" fillId="0" borderId="0" xfId="66" applyFont="1">
      <alignment/>
      <protection/>
    </xf>
    <xf numFmtId="0" fontId="5" fillId="0" borderId="0" xfId="66" applyFont="1" applyBorder="1">
      <alignment/>
      <protection/>
    </xf>
    <xf numFmtId="0" fontId="6" fillId="0" borderId="0" xfId="62" applyFont="1">
      <alignment/>
      <protection/>
    </xf>
    <xf numFmtId="0" fontId="5" fillId="0" borderId="0" xfId="62" applyFont="1">
      <alignment/>
      <protection/>
    </xf>
    <xf numFmtId="0" fontId="5" fillId="0" borderId="11" xfId="62" applyFont="1" applyBorder="1" applyAlignment="1">
      <alignment horizontal="center" vertical="center"/>
      <protection/>
    </xf>
    <xf numFmtId="193" fontId="5" fillId="0" borderId="0" xfId="62" applyNumberFormat="1" applyFont="1" applyAlignment="1" applyProtection="1">
      <alignment horizontal="right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10" fillId="0" borderId="0" xfId="62" applyFont="1" applyAlignment="1">
      <alignment horizontal="right" vertical="center"/>
      <protection/>
    </xf>
    <xf numFmtId="0" fontId="6" fillId="0" borderId="0" xfId="62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17" fillId="0" borderId="0" xfId="0" applyFont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94" fontId="5" fillId="0" borderId="0" xfId="0" applyNumberFormat="1" applyFont="1" applyAlignment="1">
      <alignment/>
    </xf>
    <xf numFmtId="194" fontId="5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5" fillId="0" borderId="14" xfId="0" applyFont="1" applyBorder="1" applyAlignment="1">
      <alignment vertical="center" wrapText="1"/>
    </xf>
    <xf numFmtId="195" fontId="5" fillId="0" borderId="14" xfId="69" applyNumberFormat="1" applyFont="1" applyBorder="1" applyAlignment="1">
      <alignment horizontal="left" vertical="center"/>
      <protection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horizontal="distributed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 shrinkToFit="1"/>
    </xf>
    <xf numFmtId="0" fontId="5" fillId="0" borderId="15" xfId="0" applyFont="1" applyBorder="1" applyAlignment="1">
      <alignment vertical="center" wrapText="1"/>
    </xf>
    <xf numFmtId="195" fontId="5" fillId="0" borderId="15" xfId="69" applyNumberFormat="1" applyFont="1" applyBorder="1" applyAlignment="1">
      <alignment horizontal="left" vertical="center"/>
      <protection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195" fontId="5" fillId="0" borderId="0" xfId="69" applyNumberFormat="1" applyFont="1" applyBorder="1" applyAlignment="1">
      <alignment horizontal="left" vertical="center"/>
      <protection/>
    </xf>
    <xf numFmtId="0" fontId="5" fillId="0" borderId="0" xfId="69" applyFont="1" applyBorder="1" applyAlignment="1">
      <alignment horizontal="distributed" vertical="center"/>
      <protection/>
    </xf>
    <xf numFmtId="0" fontId="5" fillId="0" borderId="0" xfId="69" applyFont="1" applyBorder="1" applyAlignment="1">
      <alignment vertical="center"/>
      <protection/>
    </xf>
    <xf numFmtId="0" fontId="5" fillId="0" borderId="0" xfId="69" applyFont="1" applyBorder="1" applyAlignment="1">
      <alignment vertical="center" shrinkToFit="1"/>
      <protection/>
    </xf>
    <xf numFmtId="0" fontId="5" fillId="0" borderId="0" xfId="69" applyFont="1" applyBorder="1" applyAlignment="1">
      <alignment vertical="center" wrapText="1"/>
      <protection/>
    </xf>
    <xf numFmtId="0" fontId="18" fillId="0" borderId="0" xfId="69" applyFont="1" applyBorder="1" applyAlignment="1">
      <alignment horizontal="distributed" vertical="center"/>
      <protection/>
    </xf>
    <xf numFmtId="0" fontId="5" fillId="0" borderId="15" xfId="69" applyFont="1" applyBorder="1" applyAlignment="1">
      <alignment horizontal="distributed" vertical="center"/>
      <protection/>
    </xf>
    <xf numFmtId="0" fontId="5" fillId="0" borderId="15" xfId="69" applyFont="1" applyBorder="1" applyAlignment="1">
      <alignment vertical="center"/>
      <protection/>
    </xf>
    <xf numFmtId="0" fontId="5" fillId="0" borderId="15" xfId="69" applyFont="1" applyBorder="1" applyAlignment="1">
      <alignment vertical="center" shrinkToFit="1"/>
      <protection/>
    </xf>
    <xf numFmtId="0" fontId="5" fillId="0" borderId="15" xfId="69" applyFont="1" applyBorder="1" applyAlignment="1">
      <alignment vertical="center" wrapText="1"/>
      <protection/>
    </xf>
    <xf numFmtId="195" fontId="5" fillId="0" borderId="0" xfId="0" applyNumberFormat="1" applyFont="1" applyBorder="1" applyAlignment="1">
      <alignment horizontal="left" vertical="center"/>
    </xf>
    <xf numFmtId="195" fontId="5" fillId="0" borderId="15" xfId="0" applyNumberFormat="1" applyFont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96" fontId="5" fillId="0" borderId="0" xfId="69" applyNumberFormat="1" applyFont="1" applyBorder="1" applyAlignment="1">
      <alignment horizontal="left" vertical="center"/>
      <protection/>
    </xf>
    <xf numFmtId="196" fontId="5" fillId="0" borderId="0" xfId="69" applyNumberFormat="1" applyFont="1" applyBorder="1" applyAlignment="1" quotePrefix="1">
      <alignment horizontal="left" vertical="center" wrapText="1"/>
      <protection/>
    </xf>
    <xf numFmtId="0" fontId="5" fillId="0" borderId="10" xfId="69" applyFont="1" applyBorder="1" applyAlignment="1">
      <alignment horizontal="distributed" vertical="center"/>
      <protection/>
    </xf>
    <xf numFmtId="0" fontId="5" fillId="0" borderId="10" xfId="69" applyFont="1" applyBorder="1" applyAlignment="1">
      <alignment vertical="center"/>
      <protection/>
    </xf>
    <xf numFmtId="0" fontId="5" fillId="0" borderId="10" xfId="69" applyFont="1" applyBorder="1" applyAlignment="1">
      <alignment vertical="center" shrinkToFit="1"/>
      <protection/>
    </xf>
    <xf numFmtId="0" fontId="5" fillId="0" borderId="10" xfId="69" applyFont="1" applyBorder="1" applyAlignment="1">
      <alignment vertical="center" wrapText="1"/>
      <protection/>
    </xf>
    <xf numFmtId="196" fontId="5" fillId="0" borderId="10" xfId="69" applyNumberFormat="1" applyFont="1" applyBorder="1" applyAlignment="1">
      <alignment horizontal="left" vertical="center"/>
      <protection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15" fillId="0" borderId="0" xfId="68" applyFont="1" applyAlignment="1">
      <alignment horizontal="right" vertical="center"/>
      <protection/>
    </xf>
    <xf numFmtId="0" fontId="0" fillId="0" borderId="0" xfId="70" applyAlignment="1">
      <alignment horizontal="right" vertical="center"/>
      <protection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distributed" vertical="center"/>
    </xf>
    <xf numFmtId="0" fontId="10" fillId="0" borderId="10" xfId="66" applyFont="1" applyBorder="1" applyAlignment="1" applyProtection="1">
      <alignment horizontal="right"/>
      <protection/>
    </xf>
    <xf numFmtId="0" fontId="10" fillId="0" borderId="0" xfId="62" applyFont="1" applyBorder="1" applyAlignment="1" applyProtection="1">
      <alignment horizontal="left" vertical="center"/>
      <protection/>
    </xf>
    <xf numFmtId="0" fontId="10" fillId="0" borderId="16" xfId="66" applyFont="1" applyBorder="1" applyAlignment="1">
      <alignment vertical="center"/>
      <protection/>
    </xf>
    <xf numFmtId="0" fontId="12" fillId="0" borderId="0" xfId="70" applyFont="1" applyFill="1" applyBorder="1" applyAlignment="1">
      <alignment horizontal="right" vertical="center"/>
      <protection/>
    </xf>
    <xf numFmtId="0" fontId="11" fillId="0" borderId="0" xfId="66" applyFont="1" applyBorder="1" applyAlignment="1" applyProtection="1">
      <alignment vertical="center"/>
      <protection/>
    </xf>
    <xf numFmtId="177" fontId="5" fillId="0" borderId="0" xfId="66" applyNumberFormat="1" applyFont="1" applyBorder="1" applyAlignment="1" applyProtection="1">
      <alignment horizontal="left" vertical="center"/>
      <protection/>
    </xf>
    <xf numFmtId="0" fontId="10" fillId="0" borderId="0" xfId="66" applyFont="1" applyBorder="1" applyAlignment="1">
      <alignment vertical="center"/>
      <protection/>
    </xf>
    <xf numFmtId="0" fontId="10" fillId="0" borderId="0" xfId="67" applyFont="1" applyBorder="1" applyAlignment="1">
      <alignment horizontal="right" vertical="center"/>
      <protection/>
    </xf>
    <xf numFmtId="0" fontId="5" fillId="0" borderId="0" xfId="66" applyFont="1" applyBorder="1" applyProtection="1">
      <alignment/>
      <protection/>
    </xf>
    <xf numFmtId="0" fontId="5" fillId="0" borderId="0" xfId="0" applyFont="1" applyAlignment="1">
      <alignment horizontal="left" vertical="center"/>
    </xf>
    <xf numFmtId="190" fontId="19" fillId="0" borderId="0" xfId="62" applyNumberFormat="1" applyFont="1" applyAlignment="1" applyProtection="1">
      <alignment horizontal="right" vertical="center"/>
      <protection/>
    </xf>
    <xf numFmtId="193" fontId="19" fillId="0" borderId="0" xfId="62" applyNumberFormat="1" applyFont="1" applyAlignment="1" applyProtection="1">
      <alignment horizontal="right" vertical="center"/>
      <protection/>
    </xf>
    <xf numFmtId="193" fontId="19" fillId="0" borderId="17" xfId="62" applyNumberFormat="1" applyFont="1" applyBorder="1" applyAlignment="1" applyProtection="1">
      <alignment horizontal="right" vertical="center"/>
      <protection/>
    </xf>
    <xf numFmtId="195" fontId="5" fillId="0" borderId="10" xfId="69" applyNumberFormat="1" applyFont="1" applyBorder="1" applyAlignment="1">
      <alignment horizontal="left" vertical="center"/>
      <protection/>
    </xf>
    <xf numFmtId="190" fontId="1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62" applyFont="1" applyAlignment="1" applyProtection="1">
      <alignment horizontal="left" vertical="center"/>
      <protection/>
    </xf>
    <xf numFmtId="0" fontId="10" fillId="0" borderId="18" xfId="62" applyFont="1" applyBorder="1" applyAlignment="1" applyProtection="1">
      <alignment vertical="center"/>
      <protection/>
    </xf>
    <xf numFmtId="0" fontId="10" fillId="0" borderId="0" xfId="66" applyFont="1" applyBorder="1" applyAlignment="1">
      <alignment horizontal="right" vertical="center"/>
      <protection/>
    </xf>
    <xf numFmtId="0" fontId="5" fillId="0" borderId="10" xfId="66" applyFont="1" applyBorder="1">
      <alignment/>
      <protection/>
    </xf>
    <xf numFmtId="0" fontId="5" fillId="0" borderId="13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Continuous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Continuous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194" fontId="6" fillId="0" borderId="0" xfId="0" applyNumberFormat="1" applyFont="1" applyAlignment="1">
      <alignment/>
    </xf>
    <xf numFmtId="0" fontId="4" fillId="0" borderId="21" xfId="69" applyFont="1" applyBorder="1" applyAlignment="1">
      <alignment horizontal="distributed" vertical="center" wrapText="1"/>
      <protection/>
    </xf>
    <xf numFmtId="0" fontId="5" fillId="0" borderId="21" xfId="69" applyFont="1" applyBorder="1" applyAlignment="1">
      <alignment vertical="center"/>
      <protection/>
    </xf>
    <xf numFmtId="0" fontId="5" fillId="0" borderId="21" xfId="69" applyFont="1" applyBorder="1" applyAlignment="1">
      <alignment vertical="center" wrapText="1"/>
      <protection/>
    </xf>
    <xf numFmtId="196" fontId="5" fillId="0" borderId="21" xfId="69" applyNumberFormat="1" applyFont="1" applyBorder="1" applyAlignment="1">
      <alignment horizontal="left" vertical="center"/>
      <protection/>
    </xf>
    <xf numFmtId="0" fontId="4" fillId="0" borderId="0" xfId="69" applyFont="1" applyBorder="1" applyAlignment="1">
      <alignment horizontal="distributed" vertical="center" wrapText="1"/>
      <protection/>
    </xf>
    <xf numFmtId="196" fontId="5" fillId="0" borderId="15" xfId="69" applyNumberFormat="1" applyFont="1" applyBorder="1" applyAlignment="1">
      <alignment horizontal="left" vertical="center"/>
      <protection/>
    </xf>
    <xf numFmtId="0" fontId="5" fillId="0" borderId="21" xfId="69" applyFont="1" applyBorder="1" applyAlignment="1">
      <alignment vertical="center" shrinkToFit="1"/>
      <protection/>
    </xf>
    <xf numFmtId="0" fontId="6" fillId="0" borderId="16" xfId="0" applyFont="1" applyBorder="1" applyAlignment="1">
      <alignment horizontal="distributed" vertical="center"/>
    </xf>
    <xf numFmtId="0" fontId="6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7" fillId="0" borderId="0" xfId="69" applyFont="1" applyBorder="1" applyAlignment="1">
      <alignment horizontal="left" vertical="center" shrinkToFit="1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 shrinkToFit="1"/>
    </xf>
    <xf numFmtId="194" fontId="1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18" fillId="0" borderId="0" xfId="69" applyFont="1" applyBorder="1" applyAlignment="1">
      <alignment horizontal="center" vertical="center"/>
      <protection/>
    </xf>
    <xf numFmtId="0" fontId="11" fillId="0" borderId="0" xfId="66" applyFont="1" applyAlignment="1" applyProtection="1">
      <alignment horizontal="left" vertical="center"/>
      <protection/>
    </xf>
    <xf numFmtId="0" fontId="11" fillId="0" borderId="0" xfId="68" applyFont="1" applyAlignment="1">
      <alignment horizontal="left" vertical="center"/>
      <protection/>
    </xf>
    <xf numFmtId="0" fontId="9" fillId="0" borderId="0" xfId="69" applyFont="1" applyFill="1" applyBorder="1" applyAlignment="1">
      <alignment vertical="center"/>
      <protection/>
    </xf>
    <xf numFmtId="0" fontId="0" fillId="0" borderId="0" xfId="0" applyAlignment="1">
      <alignment wrapText="1"/>
    </xf>
    <xf numFmtId="0" fontId="10" fillId="0" borderId="0" xfId="66" applyFont="1" applyBorder="1" applyAlignment="1" applyProtection="1">
      <alignment horizontal="right"/>
      <protection/>
    </xf>
    <xf numFmtId="0" fontId="6" fillId="0" borderId="0" xfId="66" applyFont="1" applyAlignment="1" applyProtection="1">
      <alignment horizontal="right" vertical="center"/>
      <protection/>
    </xf>
    <xf numFmtId="0" fontId="11" fillId="0" borderId="0" xfId="66" applyFont="1" applyBorder="1" applyAlignment="1" applyProtection="1">
      <alignment horizontal="left" vertical="center"/>
      <protection/>
    </xf>
    <xf numFmtId="0" fontId="10" fillId="0" borderId="16" xfId="66" applyFont="1" applyBorder="1" applyAlignment="1">
      <alignment horizontal="right" vertical="center"/>
      <protection/>
    </xf>
    <xf numFmtId="190" fontId="19" fillId="0" borderId="22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vertical="center"/>
    </xf>
    <xf numFmtId="190" fontId="19" fillId="0" borderId="0" xfId="0" applyNumberFormat="1" applyFont="1" applyBorder="1" applyAlignment="1">
      <alignment horizontal="right" vertical="center"/>
    </xf>
    <xf numFmtId="0" fontId="9" fillId="0" borderId="23" xfId="69" applyFont="1" applyBorder="1" applyAlignment="1">
      <alignment horizontal="center" vertical="center"/>
      <protection/>
    </xf>
    <xf numFmtId="0" fontId="9" fillId="0" borderId="23" xfId="69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1" fillId="0" borderId="0" xfId="66" applyFont="1" applyAlignment="1" applyProtection="1">
      <alignment vertical="center"/>
      <protection/>
    </xf>
    <xf numFmtId="0" fontId="6" fillId="0" borderId="0" xfId="66" applyFont="1" applyBorder="1" applyAlignment="1" applyProtection="1">
      <alignment vertical="center"/>
      <protection/>
    </xf>
    <xf numFmtId="0" fontId="6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190" fontId="19" fillId="0" borderId="22" xfId="0" applyNumberFormat="1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10" fillId="0" borderId="0" xfId="68" applyFont="1" applyBorder="1" applyAlignment="1">
      <alignment vertical="center"/>
      <protection/>
    </xf>
    <xf numFmtId="0" fontId="10" fillId="0" borderId="0" xfId="68" applyFont="1" applyBorder="1" applyAlignment="1">
      <alignment horizontal="right" vertical="center"/>
      <protection/>
    </xf>
    <xf numFmtId="0" fontId="10" fillId="0" borderId="0" xfId="68" applyFont="1" applyBorder="1" applyAlignment="1">
      <alignment horizontal="right"/>
      <protection/>
    </xf>
    <xf numFmtId="0" fontId="10" fillId="0" borderId="16" xfId="67" applyFont="1" applyBorder="1" applyAlignment="1">
      <alignment horizontal="right" vertical="center"/>
      <protection/>
    </xf>
    <xf numFmtId="0" fontId="0" fillId="0" borderId="16" xfId="70" applyBorder="1" applyAlignment="1">
      <alignment horizontal="right" vertical="center"/>
      <protection/>
    </xf>
    <xf numFmtId="0" fontId="0" fillId="0" borderId="16" xfId="0" applyBorder="1" applyAlignment="1">
      <alignment/>
    </xf>
    <xf numFmtId="0" fontId="6" fillId="0" borderId="16" xfId="66" applyFont="1" applyBorder="1" applyAlignment="1">
      <alignment horizontal="right" vertical="center"/>
      <protection/>
    </xf>
    <xf numFmtId="0" fontId="0" fillId="0" borderId="16" xfId="0" applyBorder="1" applyAlignment="1">
      <alignment/>
    </xf>
    <xf numFmtId="0" fontId="7" fillId="0" borderId="0" xfId="66" applyFont="1" applyBorder="1" applyAlignment="1">
      <alignment vertical="center"/>
      <protection/>
    </xf>
    <xf numFmtId="0" fontId="22" fillId="0" borderId="0" xfId="66" applyFont="1" applyAlignment="1" applyProtection="1">
      <alignment horizontal="left" vertical="center"/>
      <protection/>
    </xf>
    <xf numFmtId="0" fontId="5" fillId="0" borderId="25" xfId="66" applyFont="1" applyBorder="1" applyAlignment="1" applyProtection="1">
      <alignment horizontal="center" vertical="center"/>
      <protection/>
    </xf>
    <xf numFmtId="0" fontId="5" fillId="0" borderId="23" xfId="66" applyFont="1" applyBorder="1" applyAlignment="1" applyProtection="1">
      <alignment horizontal="center" vertical="center"/>
      <protection/>
    </xf>
    <xf numFmtId="0" fontId="5" fillId="0" borderId="26" xfId="66" applyFont="1" applyBorder="1" applyAlignment="1" applyProtection="1">
      <alignment horizontal="center" vertical="center"/>
      <protection/>
    </xf>
    <xf numFmtId="0" fontId="22" fillId="0" borderId="0" xfId="66" applyFont="1" applyAlignment="1" applyProtection="1">
      <alignment vertical="center"/>
      <protection/>
    </xf>
    <xf numFmtId="0" fontId="22" fillId="0" borderId="0" xfId="66" applyFont="1" applyBorder="1" applyAlignment="1" applyProtection="1">
      <alignment horizontal="left" vertical="center"/>
      <protection/>
    </xf>
    <xf numFmtId="0" fontId="7" fillId="0" borderId="0" xfId="67" applyFont="1" applyBorder="1" applyAlignment="1">
      <alignment horizontal="right" vertical="center"/>
      <protection/>
    </xf>
    <xf numFmtId="0" fontId="7" fillId="0" borderId="0" xfId="0" applyFont="1" applyAlignment="1">
      <alignment vertical="center"/>
    </xf>
    <xf numFmtId="0" fontId="7" fillId="0" borderId="0" xfId="66" applyFont="1" applyBorder="1" applyAlignment="1">
      <alignment horizontal="right" vertical="center"/>
      <protection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90" fontId="6" fillId="0" borderId="0" xfId="0" applyNumberFormat="1" applyFont="1" applyBorder="1" applyAlignment="1">
      <alignment horizontal="left" vertical="center"/>
    </xf>
    <xf numFmtId="2" fontId="0" fillId="0" borderId="0" xfId="0" applyNumberFormat="1" applyAlignment="1">
      <alignment/>
    </xf>
    <xf numFmtId="0" fontId="74" fillId="0" borderId="0" xfId="0" applyFont="1" applyAlignment="1">
      <alignment/>
    </xf>
    <xf numFmtId="190" fontId="24" fillId="0" borderId="22" xfId="0" applyNumberFormat="1" applyFont="1" applyBorder="1" applyAlignment="1">
      <alignment horizontal="right" vertical="center"/>
    </xf>
    <xf numFmtId="190" fontId="24" fillId="0" borderId="0" xfId="0" applyNumberFormat="1" applyFont="1" applyAlignment="1">
      <alignment vertical="center"/>
    </xf>
    <xf numFmtId="190" fontId="24" fillId="0" borderId="0" xfId="0" applyNumberFormat="1" applyFont="1" applyBorder="1" applyAlignment="1">
      <alignment vertical="center"/>
    </xf>
    <xf numFmtId="0" fontId="23" fillId="0" borderId="0" xfId="66" applyFont="1" applyBorder="1" applyProtection="1">
      <alignment/>
      <protection/>
    </xf>
    <xf numFmtId="0" fontId="5" fillId="0" borderId="29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201" fontId="19" fillId="0" borderId="0" xfId="66" applyNumberFormat="1" applyFont="1" applyBorder="1" applyAlignment="1" applyProtection="1">
      <alignment horizontal="right" vertical="center"/>
      <protection/>
    </xf>
    <xf numFmtId="201" fontId="19" fillId="0" borderId="22" xfId="66" applyNumberFormat="1" applyFont="1" applyBorder="1" applyAlignment="1" applyProtection="1">
      <alignment horizontal="right" vertical="center"/>
      <protection/>
    </xf>
    <xf numFmtId="0" fontId="5" fillId="0" borderId="0" xfId="62" applyFont="1" applyBorder="1" applyAlignment="1" applyProtection="1">
      <alignment horizontal="distributed" vertical="center" wrapText="1" indent="1"/>
      <protection/>
    </xf>
    <xf numFmtId="0" fontId="5" fillId="0" borderId="0" xfId="62" applyFont="1" applyFill="1" applyBorder="1" applyAlignment="1" applyProtection="1">
      <alignment horizontal="distributed" vertical="center" wrapText="1" indent="1"/>
      <protection/>
    </xf>
    <xf numFmtId="0" fontId="5" fillId="0" borderId="17" xfId="62" applyFont="1" applyFill="1" applyBorder="1" applyAlignment="1" applyProtection="1">
      <alignment horizontal="distributed" vertical="center" wrapText="1" indent="1"/>
      <protection/>
    </xf>
    <xf numFmtId="0" fontId="5" fillId="0" borderId="0" xfId="62" applyFont="1" applyFill="1" applyBorder="1" applyAlignment="1" applyProtection="1">
      <alignment horizontal="distributed" vertical="center" indent="2"/>
      <protection/>
    </xf>
    <xf numFmtId="0" fontId="75" fillId="0" borderId="0" xfId="0" applyFont="1" applyAlignment="1">
      <alignment horizontal="right" vertical="center"/>
    </xf>
    <xf numFmtId="0" fontId="76" fillId="0" borderId="0" xfId="66" applyFont="1" applyAlignment="1" applyProtection="1">
      <alignment horizontal="left" vertical="center"/>
      <protection/>
    </xf>
    <xf numFmtId="0" fontId="76" fillId="0" borderId="0" xfId="66" applyFont="1" applyAlignment="1" applyProtection="1">
      <alignment vertical="center"/>
      <protection/>
    </xf>
    <xf numFmtId="0" fontId="76" fillId="0" borderId="0" xfId="66" applyFont="1" applyBorder="1" applyAlignment="1" applyProtection="1">
      <alignment horizontal="left" vertical="center"/>
      <protection/>
    </xf>
    <xf numFmtId="0" fontId="77" fillId="0" borderId="0" xfId="0" applyFont="1" applyAlignment="1">
      <alignment/>
    </xf>
    <xf numFmtId="0" fontId="77" fillId="0" borderId="0" xfId="0" applyFont="1" applyAlignment="1">
      <alignment vertical="center" wrapText="1"/>
    </xf>
    <xf numFmtId="0" fontId="75" fillId="0" borderId="0" xfId="0" applyFont="1" applyAlignment="1">
      <alignment vertical="center"/>
    </xf>
    <xf numFmtId="0" fontId="75" fillId="0" borderId="0" xfId="66" applyFont="1" applyBorder="1" applyAlignment="1">
      <alignment vertical="center"/>
      <protection/>
    </xf>
    <xf numFmtId="0" fontId="75" fillId="0" borderId="0" xfId="66" applyFont="1" applyBorder="1" applyAlignment="1">
      <alignment horizontal="right" vertical="center"/>
      <protection/>
    </xf>
    <xf numFmtId="0" fontId="75" fillId="0" borderId="0" xfId="67" applyFont="1" applyBorder="1" applyAlignment="1">
      <alignment horizontal="right" vertical="center"/>
      <protection/>
    </xf>
    <xf numFmtId="0" fontId="75" fillId="0" borderId="0" xfId="0" applyFont="1" applyAlignment="1">
      <alignment horizontal="right"/>
    </xf>
    <xf numFmtId="0" fontId="77" fillId="0" borderId="0" xfId="0" applyFont="1" applyAlignment="1">
      <alignment horizontal="right"/>
    </xf>
    <xf numFmtId="0" fontId="77" fillId="0" borderId="0" xfId="0" applyFont="1" applyBorder="1" applyAlignment="1">
      <alignment/>
    </xf>
    <xf numFmtId="0" fontId="77" fillId="0" borderId="0" xfId="0" applyFont="1" applyBorder="1" applyAlignment="1">
      <alignment horizontal="right" vertical="center"/>
    </xf>
    <xf numFmtId="0" fontId="75" fillId="0" borderId="0" xfId="0" applyFont="1" applyBorder="1" applyAlignment="1">
      <alignment horizontal="right" vertical="center"/>
    </xf>
    <xf numFmtId="3" fontId="20" fillId="0" borderId="0" xfId="0" applyNumberFormat="1" applyFont="1" applyBorder="1" applyAlignment="1">
      <alignment/>
    </xf>
    <xf numFmtId="0" fontId="75" fillId="0" borderId="0" xfId="62" applyFont="1" applyBorder="1" applyAlignment="1" applyProtection="1">
      <alignment vertical="center"/>
      <protection/>
    </xf>
    <xf numFmtId="201" fontId="19" fillId="0" borderId="0" xfId="0" applyNumberFormat="1" applyFont="1" applyBorder="1" applyAlignment="1">
      <alignment vertical="center" shrinkToFit="1"/>
    </xf>
    <xf numFmtId="190" fontId="24" fillId="0" borderId="0" xfId="62" applyNumberFormat="1" applyFont="1" applyAlignment="1" applyProtection="1">
      <alignment horizontal="right" vertical="center"/>
      <protection/>
    </xf>
    <xf numFmtId="193" fontId="24" fillId="0" borderId="0" xfId="62" applyNumberFormat="1" applyFont="1" applyAlignment="1" applyProtection="1">
      <alignment horizontal="right" vertical="center"/>
      <protection/>
    </xf>
    <xf numFmtId="193" fontId="24" fillId="0" borderId="17" xfId="62" applyNumberFormat="1" applyFont="1" applyBorder="1" applyAlignment="1" applyProtection="1">
      <alignment horizontal="right" vertical="center"/>
      <protection/>
    </xf>
    <xf numFmtId="0" fontId="5" fillId="0" borderId="16" xfId="66" applyFont="1" applyBorder="1" applyAlignment="1">
      <alignment horizontal="center" vertical="center"/>
      <protection/>
    </xf>
    <xf numFmtId="0" fontId="5" fillId="0" borderId="33" xfId="66" applyFont="1" applyBorder="1" applyAlignment="1">
      <alignment horizontal="center" vertical="center"/>
      <protection/>
    </xf>
    <xf numFmtId="0" fontId="5" fillId="0" borderId="34" xfId="66" applyFont="1" applyBorder="1" applyAlignment="1">
      <alignment horizontal="center" vertical="center"/>
      <protection/>
    </xf>
    <xf numFmtId="0" fontId="5" fillId="0" borderId="35" xfId="66" applyFont="1" applyBorder="1" applyAlignment="1">
      <alignment horizontal="center" vertical="center"/>
      <protection/>
    </xf>
    <xf numFmtId="177" fontId="5" fillId="0" borderId="24" xfId="66" applyNumberFormat="1" applyFont="1" applyBorder="1" applyAlignment="1" applyProtection="1">
      <alignment horizontal="left" vertical="center"/>
      <protection/>
    </xf>
    <xf numFmtId="177" fontId="5" fillId="0" borderId="0" xfId="66" applyNumberFormat="1" applyFont="1" applyBorder="1" applyAlignment="1" applyProtection="1">
      <alignment horizontal="distributed" vertical="center" indent="1"/>
      <protection/>
    </xf>
    <xf numFmtId="177" fontId="5" fillId="0" borderId="24" xfId="66" applyNumberFormat="1" applyFont="1" applyBorder="1" applyAlignment="1" applyProtection="1">
      <alignment horizontal="distributed" vertical="center" indent="1"/>
      <protection/>
    </xf>
    <xf numFmtId="177" fontId="5" fillId="0" borderId="0" xfId="66" applyNumberFormat="1" applyFont="1" applyBorder="1" applyAlignment="1" applyProtection="1">
      <alignment horizontal="left" vertical="center" wrapText="1"/>
      <protection/>
    </xf>
    <xf numFmtId="177" fontId="5" fillId="0" borderId="24" xfId="66" applyNumberFormat="1" applyFont="1" applyBorder="1" applyAlignment="1" applyProtection="1">
      <alignment horizontal="left" vertical="center" wrapText="1"/>
      <protection/>
    </xf>
    <xf numFmtId="0" fontId="75" fillId="0" borderId="0" xfId="0" applyFont="1" applyBorder="1" applyAlignment="1">
      <alignment horizontal="right"/>
    </xf>
    <xf numFmtId="0" fontId="5" fillId="0" borderId="35" xfId="0" applyFont="1" applyBorder="1" applyAlignment="1">
      <alignment vertical="center"/>
    </xf>
    <xf numFmtId="0" fontId="5" fillId="0" borderId="33" xfId="0" applyFont="1" applyBorder="1" applyAlignment="1">
      <alignment horizontal="right" vertical="center"/>
    </xf>
    <xf numFmtId="202" fontId="25" fillId="0" borderId="0" xfId="0" applyNumberFormat="1" applyFont="1" applyFill="1" applyBorder="1" applyAlignment="1">
      <alignment horizontal="right" vertical="center"/>
    </xf>
    <xf numFmtId="177" fontId="5" fillId="0" borderId="10" xfId="66" applyNumberFormat="1" applyFont="1" applyBorder="1" applyAlignment="1" applyProtection="1">
      <alignment horizontal="distributed" vertical="center" indent="1"/>
      <protection/>
    </xf>
    <xf numFmtId="177" fontId="5" fillId="0" borderId="36" xfId="66" applyNumberFormat="1" applyFont="1" applyBorder="1" applyAlignment="1" applyProtection="1">
      <alignment horizontal="distributed" vertical="center" indent="1"/>
      <protection/>
    </xf>
    <xf numFmtId="0" fontId="5" fillId="0" borderId="16" xfId="66" applyFont="1" applyBorder="1" applyAlignment="1">
      <alignment vertical="center"/>
      <protection/>
    </xf>
    <xf numFmtId="0" fontId="5" fillId="0" borderId="34" xfId="66" applyFont="1" applyBorder="1" applyAlignment="1">
      <alignment vertical="center"/>
      <protection/>
    </xf>
    <xf numFmtId="0" fontId="5" fillId="0" borderId="0" xfId="62" applyFont="1" applyFill="1" applyBorder="1" applyAlignment="1" applyProtection="1">
      <alignment horizontal="center" vertical="center" wrapText="1"/>
      <protection/>
    </xf>
    <xf numFmtId="0" fontId="75" fillId="0" borderId="0" xfId="66" applyFont="1" applyAlignment="1" applyProtection="1">
      <alignment horizontal="right"/>
      <protection/>
    </xf>
    <xf numFmtId="190" fontId="25" fillId="0" borderId="37" xfId="0" applyNumberFormat="1" applyFont="1" applyBorder="1" applyAlignment="1">
      <alignment horizontal="right" vertical="center" shrinkToFit="1"/>
    </xf>
    <xf numFmtId="190" fontId="25" fillId="0" borderId="14" xfId="0" applyNumberFormat="1" applyFont="1" applyBorder="1" applyAlignment="1">
      <alignment horizontal="right" vertical="center" shrinkToFit="1"/>
    </xf>
    <xf numFmtId="190" fontId="25" fillId="0" borderId="22" xfId="0" applyNumberFormat="1" applyFont="1" applyBorder="1" applyAlignment="1">
      <alignment horizontal="right" vertical="center" shrinkToFit="1"/>
    </xf>
    <xf numFmtId="190" fontId="25" fillId="0" borderId="0" xfId="0" applyNumberFormat="1" applyFont="1" applyBorder="1" applyAlignment="1">
      <alignment horizontal="right" vertical="center" shrinkToFit="1"/>
    </xf>
    <xf numFmtId="190" fontId="25" fillId="0" borderId="0" xfId="0" applyNumberFormat="1" applyFont="1" applyAlignment="1">
      <alignment horizontal="right" vertical="center" shrinkToFit="1"/>
    </xf>
    <xf numFmtId="190" fontId="25" fillId="0" borderId="37" xfId="0" applyNumberFormat="1" applyFont="1" applyBorder="1" applyAlignment="1">
      <alignment horizontal="right" vertical="center"/>
    </xf>
    <xf numFmtId="190" fontId="25" fillId="0" borderId="14" xfId="0" applyNumberFormat="1" applyFont="1" applyBorder="1" applyAlignment="1">
      <alignment horizontal="right" vertical="center"/>
    </xf>
    <xf numFmtId="190" fontId="25" fillId="0" borderId="22" xfId="0" applyNumberFormat="1" applyFont="1" applyBorder="1" applyAlignment="1">
      <alignment horizontal="right" vertical="center"/>
    </xf>
    <xf numFmtId="190" fontId="25" fillId="0" borderId="0" xfId="0" applyNumberFormat="1" applyFont="1" applyBorder="1" applyAlignment="1">
      <alignment horizontal="right" vertical="center"/>
    </xf>
    <xf numFmtId="38" fontId="25" fillId="0" borderId="0" xfId="49" applyFont="1" applyBorder="1" applyAlignment="1">
      <alignment vertical="center"/>
    </xf>
    <xf numFmtId="38" fontId="25" fillId="0" borderId="0" xfId="49" applyFont="1" applyAlignment="1">
      <alignment vertical="center"/>
    </xf>
    <xf numFmtId="0" fontId="78" fillId="0" borderId="0" xfId="0" applyFont="1" applyAlignment="1">
      <alignment vertical="center"/>
    </xf>
    <xf numFmtId="0" fontId="18" fillId="0" borderId="23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41" fontId="19" fillId="0" borderId="37" xfId="0" applyNumberFormat="1" applyFont="1" applyBorder="1" applyAlignment="1">
      <alignment vertical="center"/>
    </xf>
    <xf numFmtId="41" fontId="19" fillId="0" borderId="14" xfId="49" applyNumberFormat="1" applyFont="1" applyBorder="1" applyAlignment="1">
      <alignment vertical="center"/>
    </xf>
    <xf numFmtId="41" fontId="19" fillId="0" borderId="14" xfId="0" applyNumberFormat="1" applyFont="1" applyBorder="1" applyAlignment="1">
      <alignment vertical="center"/>
    </xf>
    <xf numFmtId="41" fontId="19" fillId="0" borderId="22" xfId="0" applyNumberFormat="1" applyFont="1" applyBorder="1" applyAlignment="1">
      <alignment vertical="center"/>
    </xf>
    <xf numFmtId="41" fontId="19" fillId="0" borderId="0" xfId="49" applyNumberFormat="1" applyFont="1" applyBorder="1" applyAlignment="1">
      <alignment vertical="center"/>
    </xf>
    <xf numFmtId="41" fontId="19" fillId="0" borderId="0" xfId="0" applyNumberFormat="1" applyFont="1" applyBorder="1" applyAlignment="1">
      <alignment vertical="center"/>
    </xf>
    <xf numFmtId="41" fontId="19" fillId="0" borderId="0" xfId="0" applyNumberFormat="1" applyFont="1" applyAlignment="1">
      <alignment vertical="center"/>
    </xf>
    <xf numFmtId="41" fontId="24" fillId="0" borderId="38" xfId="0" applyNumberFormat="1" applyFont="1" applyBorder="1" applyAlignment="1">
      <alignment vertical="center"/>
    </xf>
    <xf numFmtId="41" fontId="24" fillId="0" borderId="10" xfId="0" applyNumberFormat="1" applyFont="1" applyBorder="1" applyAlignment="1">
      <alignment vertical="center"/>
    </xf>
    <xf numFmtId="41" fontId="19" fillId="0" borderId="14" xfId="0" applyNumberFormat="1" applyFont="1" applyBorder="1" applyAlignment="1">
      <alignment horizontal="right" vertical="center"/>
    </xf>
    <xf numFmtId="0" fontId="78" fillId="0" borderId="0" xfId="66" applyFont="1" applyAlignment="1" applyProtection="1">
      <alignment horizontal="left" vertical="center"/>
      <protection/>
    </xf>
    <xf numFmtId="190" fontId="19" fillId="0" borderId="0" xfId="0" applyNumberFormat="1" applyFont="1" applyFill="1" applyBorder="1" applyAlignment="1">
      <alignment vertical="center"/>
    </xf>
    <xf numFmtId="177" fontId="5" fillId="0" borderId="0" xfId="66" applyNumberFormat="1" applyFont="1" applyFill="1" applyBorder="1" applyAlignment="1" applyProtection="1">
      <alignment horizontal="left" vertical="center"/>
      <protection/>
    </xf>
    <xf numFmtId="177" fontId="5" fillId="0" borderId="24" xfId="66" applyNumberFormat="1" applyFont="1" applyFill="1" applyBorder="1" applyAlignment="1" applyProtection="1">
      <alignment horizontal="left" vertical="center"/>
      <protection/>
    </xf>
    <xf numFmtId="0" fontId="5" fillId="0" borderId="0" xfId="66" applyFont="1" applyFill="1" applyBorder="1">
      <alignment/>
      <protection/>
    </xf>
    <xf numFmtId="177" fontId="5" fillId="0" borderId="0" xfId="66" applyNumberFormat="1" applyFont="1" applyFill="1" applyBorder="1" applyAlignment="1" applyProtection="1">
      <alignment horizontal="distributed" vertical="center" indent="1"/>
      <protection/>
    </xf>
    <xf numFmtId="177" fontId="5" fillId="0" borderId="24" xfId="66" applyNumberFormat="1" applyFont="1" applyFill="1" applyBorder="1" applyAlignment="1" applyProtection="1">
      <alignment horizontal="distributed" vertical="center" indent="1"/>
      <protection/>
    </xf>
    <xf numFmtId="190" fontId="24" fillId="0" borderId="1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90" fontId="19" fillId="0" borderId="37" xfId="0" applyNumberFormat="1" applyFont="1" applyBorder="1" applyAlignment="1">
      <alignment vertical="center"/>
    </xf>
    <xf numFmtId="190" fontId="19" fillId="0" borderId="14" xfId="0" applyNumberFormat="1" applyFont="1" applyBorder="1" applyAlignment="1">
      <alignment vertical="center"/>
    </xf>
    <xf numFmtId="190" fontId="24" fillId="0" borderId="38" xfId="0" applyNumberFormat="1" applyFont="1" applyBorder="1" applyAlignment="1">
      <alignment vertical="center"/>
    </xf>
    <xf numFmtId="0" fontId="78" fillId="0" borderId="24" xfId="0" applyFont="1" applyBorder="1" applyAlignment="1">
      <alignment vertical="center"/>
    </xf>
    <xf numFmtId="211" fontId="0" fillId="0" borderId="0" xfId="0" applyNumberFormat="1" applyAlignment="1">
      <alignment/>
    </xf>
    <xf numFmtId="0" fontId="5" fillId="0" borderId="29" xfId="66" applyFont="1" applyBorder="1" applyAlignment="1" applyProtection="1">
      <alignment horizontal="center" vertical="center"/>
      <protection/>
    </xf>
    <xf numFmtId="215" fontId="0" fillId="0" borderId="0" xfId="0" applyNumberFormat="1" applyAlignment="1">
      <alignment/>
    </xf>
    <xf numFmtId="216" fontId="0" fillId="0" borderId="0" xfId="0" applyNumberFormat="1" applyAlignment="1">
      <alignment/>
    </xf>
    <xf numFmtId="190" fontId="24" fillId="0" borderId="0" xfId="62" applyNumberFormat="1" applyFont="1" applyBorder="1" applyAlignment="1" applyProtection="1">
      <alignment horizontal="right" vertical="center"/>
      <protection/>
    </xf>
    <xf numFmtId="38" fontId="26" fillId="0" borderId="10" xfId="5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18" fillId="0" borderId="10" xfId="69" applyFont="1" applyBorder="1" applyAlignment="1">
      <alignment horizontal="distributed" vertical="center"/>
      <protection/>
    </xf>
    <xf numFmtId="0" fontId="18" fillId="0" borderId="10" xfId="69" applyFont="1" applyBorder="1" applyAlignment="1">
      <alignment horizontal="center" vertical="center"/>
      <protection/>
    </xf>
    <xf numFmtId="0" fontId="5" fillId="0" borderId="10" xfId="0" applyFont="1" applyBorder="1" applyAlignment="1">
      <alignment/>
    </xf>
    <xf numFmtId="0" fontId="7" fillId="0" borderId="0" xfId="69" applyFont="1" applyBorder="1" applyAlignment="1">
      <alignment vertical="center" wrapText="1" shrinkToFit="1"/>
      <protection/>
    </xf>
    <xf numFmtId="0" fontId="5" fillId="0" borderId="0" xfId="0" applyFont="1" applyBorder="1" applyAlignment="1">
      <alignment/>
    </xf>
    <xf numFmtId="196" fontId="5" fillId="0" borderId="0" xfId="69" applyNumberFormat="1" applyFont="1" applyBorder="1" applyAlignment="1">
      <alignment horizontal="left" vertical="center" wrapText="1"/>
      <protection/>
    </xf>
    <xf numFmtId="0" fontId="7" fillId="0" borderId="10" xfId="69" applyFont="1" applyBorder="1" applyAlignment="1">
      <alignment horizontal="left" vertical="center" shrinkToFit="1"/>
      <protection/>
    </xf>
    <xf numFmtId="0" fontId="5" fillId="0" borderId="21" xfId="0" applyFont="1" applyBorder="1" applyAlignment="1">
      <alignment horizontal="distributed" vertical="center" indent="1"/>
    </xf>
    <xf numFmtId="0" fontId="18" fillId="0" borderId="14" xfId="69" applyFont="1" applyBorder="1" applyAlignment="1">
      <alignment horizontal="center" vertical="center"/>
      <protection/>
    </xf>
    <xf numFmtId="0" fontId="5" fillId="0" borderId="14" xfId="0" applyFont="1" applyBorder="1" applyAlignment="1">
      <alignment/>
    </xf>
    <xf numFmtId="196" fontId="5" fillId="0" borderId="14" xfId="69" applyNumberFormat="1" applyFont="1" applyBorder="1" applyAlignment="1">
      <alignment horizontal="left" vertical="center"/>
      <protection/>
    </xf>
    <xf numFmtId="0" fontId="31" fillId="0" borderId="29" xfId="0" applyFont="1" applyFill="1" applyBorder="1" applyAlignment="1">
      <alignment horizontal="center" vertical="center" wrapText="1" shrinkToFit="1"/>
    </xf>
    <xf numFmtId="0" fontId="31" fillId="0" borderId="23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/>
    </xf>
    <xf numFmtId="0" fontId="5" fillId="0" borderId="14" xfId="69" applyFont="1" applyBorder="1" applyAlignment="1">
      <alignment horizontal="distributed" vertical="center"/>
      <protection/>
    </xf>
    <xf numFmtId="0" fontId="5" fillId="0" borderId="14" xfId="69" applyFont="1" applyBorder="1" applyAlignment="1">
      <alignment vertical="center"/>
      <protection/>
    </xf>
    <xf numFmtId="0" fontId="5" fillId="0" borderId="14" xfId="69" applyFont="1" applyBorder="1" applyAlignment="1">
      <alignment vertical="center" wrapText="1"/>
      <protection/>
    </xf>
    <xf numFmtId="0" fontId="5" fillId="0" borderId="14" xfId="69" applyFont="1" applyBorder="1" applyAlignment="1">
      <alignment vertical="center" shrinkToFit="1"/>
      <protection/>
    </xf>
    <xf numFmtId="0" fontId="5" fillId="0" borderId="2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 wrapText="1" shrinkToFit="1"/>
    </xf>
    <xf numFmtId="0" fontId="0" fillId="0" borderId="0" xfId="63" applyAlignment="1">
      <alignment vertical="center"/>
      <protection/>
    </xf>
    <xf numFmtId="0" fontId="0" fillId="0" borderId="0" xfId="63" applyFill="1" applyAlignment="1">
      <alignment vertical="center"/>
      <protection/>
    </xf>
    <xf numFmtId="0" fontId="3" fillId="0" borderId="0" xfId="65" applyAlignment="1">
      <alignment/>
      <protection/>
    </xf>
    <xf numFmtId="0" fontId="3" fillId="0" borderId="0" xfId="65" applyAlignment="1">
      <alignment vertical="center"/>
      <protection/>
    </xf>
    <xf numFmtId="0" fontId="29" fillId="0" borderId="0" xfId="63" applyFont="1" applyAlignment="1">
      <alignment vertical="center"/>
      <protection/>
    </xf>
    <xf numFmtId="0" fontId="29" fillId="0" borderId="0" xfId="65" applyFont="1" applyAlignment="1">
      <alignment vertical="center"/>
      <protection/>
    </xf>
    <xf numFmtId="0" fontId="30" fillId="0" borderId="0" xfId="63" applyFont="1" applyAlignment="1">
      <alignment vertical="center"/>
      <protection/>
    </xf>
    <xf numFmtId="0" fontId="30" fillId="0" borderId="0" xfId="65" applyFont="1" applyAlignment="1">
      <alignment vertical="center"/>
      <protection/>
    </xf>
    <xf numFmtId="211" fontId="6" fillId="0" borderId="0" xfId="0" applyNumberFormat="1" applyFont="1" applyAlignment="1">
      <alignment horizontal="center" vertical="center"/>
    </xf>
    <xf numFmtId="211" fontId="6" fillId="0" borderId="38" xfId="0" applyNumberFormat="1" applyFont="1" applyBorder="1" applyAlignment="1">
      <alignment horizontal="center" vertical="center"/>
    </xf>
    <xf numFmtId="211" fontId="6" fillId="0" borderId="10" xfId="0" applyNumberFormat="1" applyFont="1" applyBorder="1" applyAlignment="1">
      <alignment horizontal="center" vertical="center"/>
    </xf>
    <xf numFmtId="218" fontId="25" fillId="0" borderId="0" xfId="0" applyNumberFormat="1" applyFont="1" applyFill="1" applyBorder="1" applyAlignment="1">
      <alignment horizontal="right" vertical="center"/>
    </xf>
    <xf numFmtId="218" fontId="6" fillId="0" borderId="0" xfId="0" applyNumberFormat="1" applyFont="1" applyBorder="1" applyAlignment="1">
      <alignment horizontal="center" vertical="center"/>
    </xf>
    <xf numFmtId="218" fontId="5" fillId="0" borderId="25" xfId="0" applyNumberFormat="1" applyFont="1" applyBorder="1" applyAlignment="1">
      <alignment horizontal="center" vertical="center"/>
    </xf>
    <xf numFmtId="218" fontId="5" fillId="0" borderId="23" xfId="0" applyNumberFormat="1" applyFont="1" applyBorder="1" applyAlignment="1">
      <alignment horizontal="center" vertical="center"/>
    </xf>
    <xf numFmtId="218" fontId="5" fillId="0" borderId="26" xfId="0" applyNumberFormat="1" applyFont="1" applyBorder="1" applyAlignment="1">
      <alignment horizontal="center" vertical="center"/>
    </xf>
    <xf numFmtId="218" fontId="5" fillId="0" borderId="23" xfId="0" applyNumberFormat="1" applyFont="1" applyFill="1" applyBorder="1" applyAlignment="1">
      <alignment horizontal="center" vertical="center"/>
    </xf>
    <xf numFmtId="218" fontId="5" fillId="0" borderId="2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1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37" xfId="0" applyFont="1" applyFill="1" applyBorder="1" applyAlignment="1">
      <alignment vertical="center"/>
    </xf>
    <xf numFmtId="0" fontId="5" fillId="0" borderId="0" xfId="66" applyFont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5" fillId="0" borderId="39" xfId="0" applyFont="1" applyFill="1" applyBorder="1" applyAlignment="1">
      <alignment horizontal="center" vertical="center"/>
    </xf>
    <xf numFmtId="202" fontId="25" fillId="0" borderId="15" xfId="0" applyNumberFormat="1" applyFont="1" applyFill="1" applyBorder="1" applyAlignment="1">
      <alignment horizontal="right" vertical="center"/>
    </xf>
    <xf numFmtId="202" fontId="25" fillId="0" borderId="22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202" fontId="25" fillId="0" borderId="38" xfId="0" applyNumberFormat="1" applyFont="1" applyFill="1" applyBorder="1" applyAlignment="1">
      <alignment horizontal="right" vertical="center"/>
    </xf>
    <xf numFmtId="202" fontId="25" fillId="0" borderId="10" xfId="0" applyNumberFormat="1" applyFont="1" applyFill="1" applyBorder="1" applyAlignment="1">
      <alignment horizontal="right" vertical="center"/>
    </xf>
    <xf numFmtId="202" fontId="25" fillId="0" borderId="4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 indent="1"/>
    </xf>
    <xf numFmtId="218" fontId="25" fillId="0" borderId="15" xfId="0" applyNumberFormat="1" applyFont="1" applyFill="1" applyBorder="1" applyAlignment="1">
      <alignment horizontal="right" vertical="center"/>
    </xf>
    <xf numFmtId="218" fontId="25" fillId="0" borderId="10" xfId="0" applyNumberFormat="1" applyFont="1" applyFill="1" applyBorder="1" applyAlignment="1">
      <alignment horizontal="right" vertical="center"/>
    </xf>
    <xf numFmtId="194" fontId="79" fillId="0" borderId="0" xfId="0" applyNumberFormat="1" applyFont="1" applyAlignment="1">
      <alignment horizontal="right" vertical="center"/>
    </xf>
    <xf numFmtId="0" fontId="80" fillId="0" borderId="0" xfId="69" applyFont="1" applyBorder="1" applyAlignment="1">
      <alignment horizontal="center" vertical="center"/>
      <protection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vertical="center" wrapText="1"/>
    </xf>
    <xf numFmtId="0" fontId="81" fillId="0" borderId="0" xfId="0" applyFont="1" applyAlignment="1">
      <alignment/>
    </xf>
    <xf numFmtId="196" fontId="81" fillId="0" borderId="0" xfId="69" applyNumberFormat="1" applyFont="1" applyBorder="1" applyAlignment="1">
      <alignment horizontal="left" vertical="center"/>
      <protection/>
    </xf>
    <xf numFmtId="0" fontId="82" fillId="0" borderId="15" xfId="69" applyFont="1" applyBorder="1" applyAlignment="1">
      <alignment horizontal="left" vertical="center"/>
      <protection/>
    </xf>
    <xf numFmtId="0" fontId="81" fillId="0" borderId="15" xfId="0" applyFont="1" applyBorder="1" applyAlignment="1">
      <alignment vertical="center"/>
    </xf>
    <xf numFmtId="0" fontId="81" fillId="0" borderId="15" xfId="0" applyFont="1" applyBorder="1" applyAlignment="1">
      <alignment vertical="center" wrapText="1"/>
    </xf>
    <xf numFmtId="0" fontId="81" fillId="0" borderId="15" xfId="0" applyFont="1" applyBorder="1" applyAlignment="1">
      <alignment/>
    </xf>
    <xf numFmtId="196" fontId="81" fillId="0" borderId="15" xfId="69" applyNumberFormat="1" applyFont="1" applyBorder="1" applyAlignment="1">
      <alignment horizontal="left" vertical="center"/>
      <protection/>
    </xf>
    <xf numFmtId="0" fontId="80" fillId="0" borderId="0" xfId="69" applyFont="1" applyBorder="1" applyAlignment="1">
      <alignment horizontal="distributed" vertical="center"/>
      <protection/>
    </xf>
    <xf numFmtId="0" fontId="82" fillId="0" borderId="10" xfId="0" applyFont="1" applyBorder="1" applyAlignment="1">
      <alignment horizontal="distributed" vertical="center"/>
    </xf>
    <xf numFmtId="0" fontId="81" fillId="0" borderId="10" xfId="0" applyFont="1" applyBorder="1" applyAlignment="1">
      <alignment vertical="center"/>
    </xf>
    <xf numFmtId="0" fontId="81" fillId="0" borderId="10" xfId="0" applyFont="1" applyBorder="1" applyAlignment="1">
      <alignment vertical="center" wrapText="1"/>
    </xf>
    <xf numFmtId="0" fontId="81" fillId="0" borderId="10" xfId="0" applyFont="1" applyBorder="1" applyAlignment="1">
      <alignment vertical="center" shrinkToFit="1"/>
    </xf>
    <xf numFmtId="196" fontId="81" fillId="0" borderId="10" xfId="69" applyNumberFormat="1" applyFont="1" applyBorder="1" applyAlignment="1">
      <alignment horizontal="left" vertical="center"/>
      <protection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01" fontId="19" fillId="0" borderId="34" xfId="66" applyNumberFormat="1" applyFont="1" applyBorder="1" applyAlignment="1" applyProtection="1">
      <alignment horizontal="right" vertical="center"/>
      <protection/>
    </xf>
    <xf numFmtId="201" fontId="19" fillId="0" borderId="42" xfId="66" applyNumberFormat="1" applyFont="1" applyBorder="1" applyAlignment="1" applyProtection="1">
      <alignment horizontal="right" vertical="center"/>
      <protection/>
    </xf>
    <xf numFmtId="0" fontId="5" fillId="0" borderId="34" xfId="66" applyFont="1" applyBorder="1">
      <alignment/>
      <protection/>
    </xf>
    <xf numFmtId="177" fontId="5" fillId="0" borderId="34" xfId="66" applyNumberFormat="1" applyFont="1" applyBorder="1" applyAlignment="1" applyProtection="1">
      <alignment horizontal="distributed" vertical="center" indent="1"/>
      <protection/>
    </xf>
    <xf numFmtId="177" fontId="5" fillId="0" borderId="35" xfId="66" applyNumberFormat="1" applyFont="1" applyBorder="1" applyAlignment="1" applyProtection="1">
      <alignment horizontal="distributed" vertical="center" indent="1"/>
      <protection/>
    </xf>
    <xf numFmtId="190" fontId="24" fillId="0" borderId="0" xfId="62" applyNumberFormat="1" applyFont="1" applyFill="1" applyAlignment="1" applyProtection="1">
      <alignment horizontal="right" vertical="center"/>
      <protection/>
    </xf>
    <xf numFmtId="211" fontId="84" fillId="0" borderId="0" xfId="0" applyNumberFormat="1" applyFont="1" applyAlignment="1">
      <alignment horizontal="center" vertical="center"/>
    </xf>
    <xf numFmtId="211" fontId="83" fillId="0" borderId="0" xfId="0" applyNumberFormat="1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202" fontId="26" fillId="0" borderId="41" xfId="0" applyNumberFormat="1" applyFont="1" applyFill="1" applyBorder="1" applyAlignment="1">
      <alignment horizontal="right" vertical="center"/>
    </xf>
    <xf numFmtId="202" fontId="26" fillId="0" borderId="15" xfId="0" applyNumberFormat="1" applyFont="1" applyFill="1" applyBorder="1" applyAlignment="1">
      <alignment horizontal="right" vertical="center"/>
    </xf>
    <xf numFmtId="218" fontId="26" fillId="0" borderId="41" xfId="0" applyNumberFormat="1" applyFont="1" applyFill="1" applyBorder="1" applyAlignment="1">
      <alignment horizontal="right" vertical="center"/>
    </xf>
    <xf numFmtId="218" fontId="26" fillId="0" borderId="15" xfId="0" applyNumberFormat="1" applyFont="1" applyFill="1" applyBorder="1" applyAlignment="1">
      <alignment horizontal="right" vertical="center"/>
    </xf>
    <xf numFmtId="218" fontId="25" fillId="0" borderId="22" xfId="0" applyNumberFormat="1" applyFont="1" applyFill="1" applyBorder="1" applyAlignment="1">
      <alignment horizontal="right" vertical="center"/>
    </xf>
    <xf numFmtId="190" fontId="26" fillId="0" borderId="38" xfId="0" applyNumberFormat="1" applyFont="1" applyFill="1" applyBorder="1" applyAlignment="1">
      <alignment horizontal="right" vertical="center" shrinkToFit="1"/>
    </xf>
    <xf numFmtId="190" fontId="26" fillId="0" borderId="10" xfId="0" applyNumberFormat="1" applyFont="1" applyFill="1" applyBorder="1" applyAlignment="1">
      <alignment horizontal="right" vertical="center" shrinkToFit="1"/>
    </xf>
    <xf numFmtId="190" fontId="25" fillId="0" borderId="22" xfId="0" applyNumberFormat="1" applyFont="1" applyFill="1" applyBorder="1" applyAlignment="1">
      <alignment horizontal="right" vertical="center"/>
    </xf>
    <xf numFmtId="190" fontId="25" fillId="0" borderId="0" xfId="0" applyNumberFormat="1" applyFont="1" applyFill="1" applyBorder="1" applyAlignment="1">
      <alignment horizontal="right" vertical="center"/>
    </xf>
    <xf numFmtId="190" fontId="26" fillId="0" borderId="38" xfId="0" applyNumberFormat="1" applyFont="1" applyFill="1" applyBorder="1" applyAlignment="1">
      <alignment horizontal="right" vertical="center"/>
    </xf>
    <xf numFmtId="190" fontId="26" fillId="0" borderId="10" xfId="0" applyNumberFormat="1" applyFont="1" applyFill="1" applyBorder="1" applyAlignment="1">
      <alignment horizontal="right" vertical="center"/>
    </xf>
    <xf numFmtId="201" fontId="24" fillId="0" borderId="10" xfId="0" applyNumberFormat="1" applyFont="1" applyFill="1" applyBorder="1" applyAlignment="1">
      <alignment vertical="center" shrinkToFit="1"/>
    </xf>
    <xf numFmtId="0" fontId="24" fillId="0" borderId="38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224" fontId="81" fillId="0" borderId="0" xfId="69" applyNumberFormat="1" applyFont="1" applyBorder="1" applyAlignment="1">
      <alignment horizontal="left" vertical="center"/>
      <protection/>
    </xf>
    <xf numFmtId="225" fontId="81" fillId="0" borderId="0" xfId="69" applyNumberFormat="1" applyFont="1" applyBorder="1" applyAlignment="1">
      <alignment horizontal="left" vertical="center"/>
      <protection/>
    </xf>
    <xf numFmtId="226" fontId="81" fillId="0" borderId="0" xfId="69" applyNumberFormat="1" applyFont="1" applyBorder="1" applyAlignment="1">
      <alignment horizontal="left" vertical="center"/>
      <protection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5" fillId="0" borderId="43" xfId="66" applyFont="1" applyBorder="1" applyAlignment="1" applyProtection="1">
      <alignment horizontal="center" vertical="center"/>
      <protection/>
    </xf>
    <xf numFmtId="0" fontId="5" fillId="0" borderId="44" xfId="66" applyFont="1" applyBorder="1" applyAlignment="1" applyProtection="1">
      <alignment horizontal="center" vertical="center"/>
      <protection/>
    </xf>
    <xf numFmtId="0" fontId="5" fillId="0" borderId="45" xfId="66" applyFont="1" applyBorder="1" applyAlignment="1" applyProtection="1">
      <alignment horizontal="center" vertical="center"/>
      <protection/>
    </xf>
    <xf numFmtId="0" fontId="5" fillId="0" borderId="46" xfId="66" applyFont="1" applyBorder="1" applyAlignment="1" applyProtection="1">
      <alignment horizontal="center" vertical="center"/>
      <protection/>
    </xf>
    <xf numFmtId="0" fontId="5" fillId="0" borderId="26" xfId="66" applyFont="1" applyBorder="1" applyAlignment="1" applyProtection="1">
      <alignment horizontal="center" vertical="center"/>
      <protection/>
    </xf>
    <xf numFmtId="0" fontId="5" fillId="0" borderId="29" xfId="66" applyFont="1" applyBorder="1" applyAlignment="1" applyProtection="1">
      <alignment horizontal="center" vertical="center"/>
      <protection/>
    </xf>
    <xf numFmtId="190" fontId="24" fillId="0" borderId="1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9" fillId="0" borderId="14" xfId="0" applyNumberFormat="1" applyFont="1" applyBorder="1" applyAlignment="1">
      <alignment horizontal="right" vertical="center"/>
    </xf>
    <xf numFmtId="0" fontId="5" fillId="0" borderId="47" xfId="66" applyFont="1" applyBorder="1" applyAlignment="1" applyProtection="1">
      <alignment horizontal="center" vertical="center"/>
      <protection/>
    </xf>
    <xf numFmtId="0" fontId="5" fillId="0" borderId="48" xfId="66" applyFont="1" applyBorder="1" applyAlignment="1" applyProtection="1">
      <alignment horizontal="center" vertical="center"/>
      <protection/>
    </xf>
    <xf numFmtId="0" fontId="5" fillId="0" borderId="49" xfId="66" applyFont="1" applyBorder="1" applyAlignment="1" applyProtection="1">
      <alignment horizontal="center" vertical="center"/>
      <protection/>
    </xf>
    <xf numFmtId="0" fontId="20" fillId="0" borderId="10" xfId="66" applyFont="1" applyBorder="1" applyAlignment="1" applyProtection="1">
      <alignment horizontal="center" vertical="center"/>
      <protection/>
    </xf>
    <xf numFmtId="0" fontId="20" fillId="0" borderId="36" xfId="66" applyFont="1" applyBorder="1" applyAlignment="1" applyProtection="1">
      <alignment horizontal="center" vertical="center"/>
      <protection/>
    </xf>
    <xf numFmtId="0" fontId="5" fillId="0" borderId="0" xfId="66" applyFont="1" applyAlignment="1" applyProtection="1">
      <alignment horizontal="center" vertical="center"/>
      <protection/>
    </xf>
    <xf numFmtId="0" fontId="5" fillId="0" borderId="0" xfId="66" applyFont="1" applyBorder="1" applyAlignment="1" applyProtection="1">
      <alignment horizontal="center" vertical="center"/>
      <protection/>
    </xf>
    <xf numFmtId="0" fontId="5" fillId="0" borderId="50" xfId="66" applyFont="1" applyBorder="1" applyAlignment="1" applyProtection="1">
      <alignment horizontal="right" vertical="center"/>
      <protection/>
    </xf>
    <xf numFmtId="0" fontId="5" fillId="0" borderId="43" xfId="66" applyFont="1" applyBorder="1" applyAlignment="1" applyProtection="1">
      <alignment horizontal="right" vertical="center"/>
      <protection/>
    </xf>
    <xf numFmtId="0" fontId="5" fillId="0" borderId="51" xfId="66" applyFont="1" applyBorder="1" applyAlignment="1" applyProtection="1">
      <alignment horizontal="left" vertical="center"/>
      <protection/>
    </xf>
    <xf numFmtId="0" fontId="5" fillId="0" borderId="44" xfId="66" applyFont="1" applyBorder="1" applyAlignment="1" applyProtection="1">
      <alignment horizontal="left" vertical="center"/>
      <protection/>
    </xf>
    <xf numFmtId="0" fontId="5" fillId="0" borderId="52" xfId="66" applyFont="1" applyBorder="1" applyAlignment="1" applyProtection="1">
      <alignment horizontal="center" vertical="center"/>
      <protection/>
    </xf>
    <xf numFmtId="0" fontId="5" fillId="0" borderId="53" xfId="66" applyFont="1" applyBorder="1" applyAlignment="1" applyProtection="1">
      <alignment horizontal="center" vertical="center"/>
      <protection/>
    </xf>
    <xf numFmtId="0" fontId="5" fillId="0" borderId="54" xfId="66" applyFont="1" applyBorder="1" applyAlignment="1" applyProtection="1">
      <alignment horizontal="right" vertical="center"/>
      <protection/>
    </xf>
    <xf numFmtId="0" fontId="9" fillId="0" borderId="45" xfId="69" applyFont="1" applyBorder="1" applyAlignment="1">
      <alignment horizontal="center" vertical="center"/>
      <protection/>
    </xf>
    <xf numFmtId="0" fontId="9" fillId="0" borderId="46" xfId="69" applyFont="1" applyBorder="1" applyAlignment="1">
      <alignment horizontal="center" vertical="center"/>
      <protection/>
    </xf>
    <xf numFmtId="0" fontId="9" fillId="0" borderId="45" xfId="69" applyFont="1" applyFill="1" applyBorder="1" applyAlignment="1">
      <alignment horizontal="center" vertical="center"/>
      <protection/>
    </xf>
    <xf numFmtId="0" fontId="9" fillId="0" borderId="46" xfId="69" applyFont="1" applyFill="1" applyBorder="1" applyAlignment="1">
      <alignment horizontal="center" vertical="center"/>
      <protection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5" xfId="66" applyFont="1" applyBorder="1" applyAlignment="1" applyProtection="1">
      <alignment horizontal="left" vertical="center"/>
      <protection/>
    </xf>
    <xf numFmtId="0" fontId="5" fillId="0" borderId="24" xfId="66" applyFont="1" applyBorder="1" applyAlignment="1" applyProtection="1">
      <alignment horizontal="center" vertical="center"/>
      <protection/>
    </xf>
    <xf numFmtId="0" fontId="20" fillId="0" borderId="0" xfId="66" applyFont="1" applyAlignment="1" applyProtection="1">
      <alignment horizontal="center" vertical="center"/>
      <protection/>
    </xf>
    <xf numFmtId="0" fontId="5" fillId="0" borderId="16" xfId="66" applyFont="1" applyBorder="1" applyAlignment="1" applyProtection="1">
      <alignment horizontal="center" vertical="center"/>
      <protection/>
    </xf>
    <xf numFmtId="0" fontId="5" fillId="0" borderId="34" xfId="66" applyFont="1" applyBorder="1" applyAlignment="1" applyProtection="1">
      <alignment horizontal="center" vertical="center"/>
      <protection/>
    </xf>
    <xf numFmtId="0" fontId="85" fillId="0" borderId="0" xfId="66" applyFont="1" applyAlignment="1" applyProtection="1">
      <alignment horizontal="center" vertical="center"/>
      <protection/>
    </xf>
    <xf numFmtId="190" fontId="24" fillId="0" borderId="0" xfId="0" applyNumberFormat="1" applyFont="1" applyAlignment="1">
      <alignment horizontal="right" vertical="center"/>
    </xf>
    <xf numFmtId="0" fontId="11" fillId="0" borderId="0" xfId="66" applyFont="1" applyAlignment="1" applyProtection="1">
      <alignment horizontal="left" vertical="center"/>
      <protection/>
    </xf>
    <xf numFmtId="0" fontId="5" fillId="0" borderId="56" xfId="66" applyFont="1" applyBorder="1" applyAlignment="1" applyProtection="1">
      <alignment horizontal="center" vertical="center"/>
      <protection/>
    </xf>
    <xf numFmtId="0" fontId="5" fillId="0" borderId="25" xfId="66" applyFont="1" applyBorder="1" applyAlignment="1" applyProtection="1">
      <alignment horizontal="center" vertical="center"/>
      <protection/>
    </xf>
    <xf numFmtId="190" fontId="19" fillId="0" borderId="0" xfId="0" applyNumberFormat="1" applyFont="1" applyAlignment="1">
      <alignment horizontal="right" vertical="center"/>
    </xf>
    <xf numFmtId="0" fontId="5" fillId="0" borderId="50" xfId="66" applyFont="1" applyBorder="1" applyAlignment="1" applyProtection="1">
      <alignment horizontal="center" vertical="center"/>
      <protection/>
    </xf>
    <xf numFmtId="0" fontId="5" fillId="0" borderId="51" xfId="66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/>
    </xf>
    <xf numFmtId="0" fontId="85" fillId="0" borderId="10" xfId="66" applyFont="1" applyBorder="1" applyAlignment="1" applyProtection="1">
      <alignment horizontal="center" vertical="center"/>
      <protection/>
    </xf>
    <xf numFmtId="0" fontId="85" fillId="0" borderId="36" xfId="66" applyFont="1" applyBorder="1" applyAlignment="1" applyProtection="1">
      <alignment horizontal="center" vertical="center"/>
      <protection/>
    </xf>
    <xf numFmtId="41" fontId="28" fillId="0" borderId="38" xfId="49" applyNumberFormat="1" applyFont="1" applyFill="1" applyBorder="1" applyAlignment="1">
      <alignment horizontal="center" vertical="center"/>
    </xf>
    <xf numFmtId="41" fontId="28" fillId="0" borderId="10" xfId="49" applyNumberFormat="1" applyFont="1" applyFill="1" applyBorder="1" applyAlignment="1">
      <alignment horizontal="center" vertical="center"/>
    </xf>
    <xf numFmtId="211" fontId="28" fillId="0" borderId="10" xfId="49" applyNumberFormat="1" applyFont="1" applyFill="1" applyBorder="1" applyAlignment="1">
      <alignment horizontal="center" vertical="center"/>
    </xf>
    <xf numFmtId="41" fontId="21" fillId="0" borderId="22" xfId="49" applyNumberFormat="1" applyFont="1" applyFill="1" applyBorder="1" applyAlignment="1">
      <alignment horizontal="center" vertical="center"/>
    </xf>
    <xf numFmtId="41" fontId="21" fillId="0" borderId="0" xfId="49" applyNumberFormat="1" applyFont="1" applyFill="1" applyBorder="1" applyAlignment="1">
      <alignment horizontal="center" vertical="center"/>
    </xf>
    <xf numFmtId="211" fontId="21" fillId="0" borderId="0" xfId="49" applyNumberFormat="1" applyFont="1" applyFill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41" fontId="21" fillId="0" borderId="37" xfId="49" applyNumberFormat="1" applyFont="1" applyFill="1" applyBorder="1" applyAlignment="1">
      <alignment horizontal="center" vertical="center"/>
    </xf>
    <xf numFmtId="41" fontId="21" fillId="0" borderId="14" xfId="49" applyNumberFormat="1" applyFont="1" applyFill="1" applyBorder="1" applyAlignment="1">
      <alignment horizontal="center" vertical="center"/>
    </xf>
    <xf numFmtId="211" fontId="21" fillId="0" borderId="14" xfId="49" applyNumberFormat="1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11" fillId="0" borderId="0" xfId="68" applyFont="1" applyAlignment="1">
      <alignment horizontal="left" vertical="center"/>
      <protection/>
    </xf>
    <xf numFmtId="0" fontId="9" fillId="0" borderId="57" xfId="70" applyFont="1" applyFill="1" applyBorder="1" applyAlignment="1">
      <alignment horizontal="center" vertical="center"/>
      <protection/>
    </xf>
    <xf numFmtId="0" fontId="9" fillId="0" borderId="50" xfId="70" applyFont="1" applyFill="1" applyBorder="1" applyAlignment="1">
      <alignment horizontal="center" vertical="center"/>
      <protection/>
    </xf>
    <xf numFmtId="0" fontId="9" fillId="0" borderId="42" xfId="70" applyFont="1" applyFill="1" applyBorder="1" applyAlignment="1">
      <alignment horizontal="center" vertical="center"/>
      <protection/>
    </xf>
    <xf numFmtId="0" fontId="9" fillId="0" borderId="51" xfId="70" applyFont="1" applyFill="1" applyBorder="1" applyAlignment="1">
      <alignment horizontal="center" vertical="center"/>
      <protection/>
    </xf>
    <xf numFmtId="0" fontId="5" fillId="0" borderId="43" xfId="68" applyFont="1" applyBorder="1" applyAlignment="1">
      <alignment horizontal="center" vertical="center"/>
      <protection/>
    </xf>
    <xf numFmtId="0" fontId="5" fillId="0" borderId="50" xfId="68" applyFont="1" applyBorder="1" applyAlignment="1">
      <alignment horizontal="center" vertical="center"/>
      <protection/>
    </xf>
    <xf numFmtId="0" fontId="5" fillId="0" borderId="44" xfId="68" applyFont="1" applyBorder="1" applyAlignment="1">
      <alignment horizontal="center" vertical="center"/>
      <protection/>
    </xf>
    <xf numFmtId="0" fontId="5" fillId="0" borderId="51" xfId="68" applyFont="1" applyBorder="1" applyAlignment="1">
      <alignment horizontal="center" vertical="center"/>
      <protection/>
    </xf>
    <xf numFmtId="0" fontId="5" fillId="0" borderId="16" xfId="68" applyFont="1" applyBorder="1" applyAlignment="1">
      <alignment horizontal="center" vertical="center"/>
      <protection/>
    </xf>
    <xf numFmtId="0" fontId="5" fillId="0" borderId="34" xfId="68" applyFont="1" applyBorder="1" applyAlignment="1">
      <alignment horizontal="center" vertical="center"/>
      <protection/>
    </xf>
    <xf numFmtId="0" fontId="5" fillId="0" borderId="48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218" fontId="7" fillId="0" borderId="56" xfId="0" applyNumberFormat="1" applyFont="1" applyBorder="1" applyAlignment="1">
      <alignment horizontal="center" vertical="center"/>
    </xf>
    <xf numFmtId="218" fontId="7" fillId="0" borderId="58" xfId="0" applyNumberFormat="1" applyFont="1" applyBorder="1" applyAlignment="1">
      <alignment horizontal="center" vertical="center"/>
    </xf>
    <xf numFmtId="0" fontId="87" fillId="0" borderId="16" xfId="0" applyFont="1" applyBorder="1" applyAlignment="1">
      <alignment horizontal="right" vertical="center"/>
    </xf>
    <xf numFmtId="218" fontId="7" fillId="0" borderId="47" xfId="0" applyNumberFormat="1" applyFont="1" applyBorder="1" applyAlignment="1">
      <alignment horizontal="center" vertical="center"/>
    </xf>
    <xf numFmtId="218" fontId="7" fillId="0" borderId="58" xfId="0" applyNumberFormat="1" applyFont="1" applyFill="1" applyBorder="1" applyAlignment="1">
      <alignment horizontal="center" vertical="center"/>
    </xf>
    <xf numFmtId="218" fontId="7" fillId="0" borderId="47" xfId="0" applyNumberFormat="1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201" fontId="19" fillId="0" borderId="0" xfId="66" applyNumberFormat="1" applyFont="1" applyBorder="1" applyAlignment="1" applyProtection="1">
      <alignment horizontal="right" vertical="center"/>
      <protection/>
    </xf>
    <xf numFmtId="201" fontId="19" fillId="0" borderId="10" xfId="66" applyNumberFormat="1" applyFont="1" applyBorder="1" applyAlignment="1" applyProtection="1">
      <alignment horizontal="right" vertical="center"/>
      <protection/>
    </xf>
    <xf numFmtId="177" fontId="5" fillId="0" borderId="0" xfId="66" applyNumberFormat="1" applyFont="1" applyFill="1" applyBorder="1" applyAlignment="1" applyProtection="1">
      <alignment horizontal="distributed" vertical="center" indent="1"/>
      <protection/>
    </xf>
    <xf numFmtId="177" fontId="5" fillId="0" borderId="0" xfId="66" applyNumberFormat="1" applyFont="1" applyBorder="1" applyAlignment="1" applyProtection="1">
      <alignment horizontal="distributed" vertical="center" indent="1"/>
      <protection/>
    </xf>
    <xf numFmtId="177" fontId="5" fillId="0" borderId="34" xfId="66" applyNumberFormat="1" applyFont="1" applyBorder="1" applyAlignment="1" applyProtection="1">
      <alignment horizontal="distributed" vertical="center" indent="1"/>
      <protection/>
    </xf>
    <xf numFmtId="201" fontId="19" fillId="0" borderId="22" xfId="66" applyNumberFormat="1" applyFont="1" applyBorder="1" applyAlignment="1" applyProtection="1">
      <alignment horizontal="right" vertical="center"/>
      <protection/>
    </xf>
    <xf numFmtId="177" fontId="5" fillId="0" borderId="0" xfId="66" applyNumberFormat="1" applyFont="1" applyBorder="1" applyAlignment="1" applyProtection="1">
      <alignment horizontal="left" vertical="center" wrapText="1"/>
      <protection/>
    </xf>
    <xf numFmtId="201" fontId="19" fillId="0" borderId="42" xfId="66" applyNumberFormat="1" applyFont="1" applyBorder="1" applyAlignment="1" applyProtection="1">
      <alignment horizontal="right" vertical="center"/>
      <protection/>
    </xf>
    <xf numFmtId="201" fontId="19" fillId="0" borderId="34" xfId="66" applyNumberFormat="1" applyFont="1" applyBorder="1" applyAlignment="1" applyProtection="1">
      <alignment horizontal="right" vertical="center"/>
      <protection/>
    </xf>
    <xf numFmtId="201" fontId="19" fillId="0" borderId="63" xfId="66" applyNumberFormat="1" applyFont="1" applyBorder="1" applyAlignment="1" applyProtection="1">
      <alignment horizontal="right" vertical="center"/>
      <protection/>
    </xf>
    <xf numFmtId="177" fontId="5" fillId="0" borderId="0" xfId="66" applyNumberFormat="1" applyFont="1" applyFill="1" applyBorder="1" applyAlignment="1" applyProtection="1">
      <alignment horizontal="left" vertical="center" wrapText="1"/>
      <protection/>
    </xf>
    <xf numFmtId="177" fontId="5" fillId="0" borderId="0" xfId="66" applyNumberFormat="1" applyFont="1" applyFill="1" applyBorder="1" applyAlignment="1" applyProtection="1">
      <alignment horizontal="left" vertical="center"/>
      <protection/>
    </xf>
    <xf numFmtId="177" fontId="5" fillId="0" borderId="0" xfId="66" applyNumberFormat="1" applyFont="1" applyBorder="1" applyAlignment="1" applyProtection="1">
      <alignment horizontal="left" vertical="center"/>
      <protection/>
    </xf>
    <xf numFmtId="0" fontId="5" fillId="0" borderId="64" xfId="66" applyFont="1" applyBorder="1" applyAlignment="1" applyProtection="1">
      <alignment horizontal="center" vertical="center"/>
      <protection/>
    </xf>
    <xf numFmtId="0" fontId="5" fillId="0" borderId="65" xfId="66" applyFont="1" applyBorder="1" applyAlignment="1" applyProtection="1">
      <alignment horizontal="center" vertical="center"/>
      <protection/>
    </xf>
    <xf numFmtId="0" fontId="5" fillId="0" borderId="66" xfId="66" applyFont="1" applyBorder="1" applyAlignment="1" applyProtection="1">
      <alignment horizontal="center" vertical="center"/>
      <protection/>
    </xf>
    <xf numFmtId="0" fontId="5" fillId="0" borderId="67" xfId="66" applyFont="1" applyBorder="1" applyAlignment="1" applyProtection="1">
      <alignment horizontal="center" vertical="center"/>
      <protection/>
    </xf>
    <xf numFmtId="211" fontId="19" fillId="0" borderId="0" xfId="49" applyNumberFormat="1" applyFont="1" applyBorder="1" applyAlignment="1">
      <alignment horizontal="right" vertical="center"/>
    </xf>
    <xf numFmtId="41" fontId="19" fillId="0" borderId="0" xfId="49" applyNumberFormat="1" applyFont="1" applyFill="1" applyBorder="1" applyAlignment="1">
      <alignment horizontal="right" vertical="center"/>
    </xf>
    <xf numFmtId="190" fontId="24" fillId="0" borderId="0" xfId="0" applyNumberFormat="1" applyFont="1" applyBorder="1" applyAlignment="1">
      <alignment horizontal="right" vertical="center"/>
    </xf>
    <xf numFmtId="0" fontId="5" fillId="0" borderId="57" xfId="66" applyFont="1" applyBorder="1" applyAlignment="1" applyProtection="1">
      <alignment horizontal="center" vertical="center"/>
      <protection/>
    </xf>
    <xf numFmtId="0" fontId="5" fillId="0" borderId="68" xfId="66" applyFont="1" applyBorder="1" applyAlignment="1" applyProtection="1">
      <alignment horizontal="center" vertical="center"/>
      <protection/>
    </xf>
    <xf numFmtId="0" fontId="5" fillId="0" borderId="42" xfId="66" applyFont="1" applyBorder="1" applyAlignment="1" applyProtection="1">
      <alignment horizontal="center" vertical="center"/>
      <protection/>
    </xf>
    <xf numFmtId="0" fontId="5" fillId="0" borderId="69" xfId="66" applyFont="1" applyBorder="1" applyAlignment="1" applyProtection="1">
      <alignment horizontal="center" vertical="center"/>
      <protection/>
    </xf>
    <xf numFmtId="0" fontId="9" fillId="0" borderId="52" xfId="70" applyFont="1" applyFill="1" applyBorder="1" applyAlignment="1">
      <alignment horizontal="center" vertical="center"/>
      <protection/>
    </xf>
    <xf numFmtId="0" fontId="9" fillId="0" borderId="45" xfId="70" applyFont="1" applyFill="1" applyBorder="1" applyAlignment="1">
      <alignment horizontal="center" vertical="center"/>
      <protection/>
    </xf>
    <xf numFmtId="0" fontId="9" fillId="0" borderId="53" xfId="70" applyFont="1" applyFill="1" applyBorder="1" applyAlignment="1">
      <alignment horizontal="center" vertical="center"/>
      <protection/>
    </xf>
    <xf numFmtId="0" fontId="9" fillId="0" borderId="46" xfId="70" applyFont="1" applyFill="1" applyBorder="1" applyAlignment="1">
      <alignment horizontal="center" vertical="center"/>
      <protection/>
    </xf>
    <xf numFmtId="0" fontId="85" fillId="0" borderId="10" xfId="0" applyFont="1" applyBorder="1" applyAlignment="1">
      <alignment horizontal="center" vertical="center"/>
    </xf>
    <xf numFmtId="0" fontId="85" fillId="0" borderId="36" xfId="0" applyFont="1" applyBorder="1" applyAlignment="1">
      <alignment horizontal="center" vertical="center"/>
    </xf>
    <xf numFmtId="41" fontId="24" fillId="0" borderId="38" xfId="49" applyNumberFormat="1" applyFont="1" applyBorder="1" applyAlignment="1">
      <alignment horizontal="right" vertical="center"/>
    </xf>
    <xf numFmtId="41" fontId="24" fillId="0" borderId="10" xfId="49" applyNumberFormat="1" applyFont="1" applyBorder="1" applyAlignment="1">
      <alignment horizontal="right" vertical="center"/>
    </xf>
    <xf numFmtId="41" fontId="24" fillId="0" borderId="10" xfId="49" applyNumberFormat="1" applyFont="1" applyFill="1" applyBorder="1" applyAlignment="1">
      <alignment horizontal="right" vertical="center"/>
    </xf>
    <xf numFmtId="211" fontId="24" fillId="0" borderId="10" xfId="49" applyNumberFormat="1" applyFont="1" applyBorder="1" applyAlignment="1">
      <alignment horizontal="right" vertical="center"/>
    </xf>
    <xf numFmtId="41" fontId="19" fillId="0" borderId="0" xfId="49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1" fontId="19" fillId="0" borderId="22" xfId="49" applyNumberFormat="1" applyFont="1" applyBorder="1" applyAlignment="1">
      <alignment horizontal="right" vertical="center"/>
    </xf>
    <xf numFmtId="0" fontId="5" fillId="0" borderId="45" xfId="68" applyFont="1" applyBorder="1" applyAlignment="1">
      <alignment horizontal="center" vertical="center"/>
      <protection/>
    </xf>
    <xf numFmtId="0" fontId="5" fillId="0" borderId="46" xfId="68" applyFont="1" applyBorder="1" applyAlignment="1">
      <alignment horizontal="center" vertical="center"/>
      <protection/>
    </xf>
    <xf numFmtId="41" fontId="19" fillId="0" borderId="14" xfId="49" applyNumberFormat="1" applyFont="1" applyBorder="1" applyAlignment="1">
      <alignment horizontal="right" vertical="center"/>
    </xf>
    <xf numFmtId="0" fontId="9" fillId="0" borderId="0" xfId="70" applyFont="1" applyFill="1" applyBorder="1" applyAlignment="1">
      <alignment horizontal="center" vertical="center"/>
      <protection/>
    </xf>
    <xf numFmtId="0" fontId="9" fillId="0" borderId="24" xfId="70" applyFont="1" applyFill="1" applyBorder="1" applyAlignment="1">
      <alignment horizontal="center" vertical="center"/>
      <protection/>
    </xf>
    <xf numFmtId="41" fontId="27" fillId="0" borderId="22" xfId="49" applyNumberFormat="1" applyFont="1" applyFill="1" applyBorder="1" applyAlignment="1">
      <alignment horizontal="right" vertical="center"/>
    </xf>
    <xf numFmtId="41" fontId="27" fillId="0" borderId="0" xfId="49" applyNumberFormat="1" applyFont="1" applyFill="1" applyBorder="1" applyAlignment="1">
      <alignment horizontal="right" vertical="center"/>
    </xf>
    <xf numFmtId="0" fontId="9" fillId="0" borderId="14" xfId="70" applyFont="1" applyFill="1" applyBorder="1" applyAlignment="1">
      <alignment horizontal="center" vertical="center"/>
      <protection/>
    </xf>
    <xf numFmtId="0" fontId="9" fillId="0" borderId="70" xfId="70" applyFont="1" applyFill="1" applyBorder="1" applyAlignment="1">
      <alignment horizontal="center" vertical="center"/>
      <protection/>
    </xf>
    <xf numFmtId="41" fontId="27" fillId="0" borderId="37" xfId="49" applyNumberFormat="1" applyFont="1" applyFill="1" applyBorder="1" applyAlignment="1">
      <alignment horizontal="right" vertical="center"/>
    </xf>
    <xf numFmtId="41" fontId="27" fillId="0" borderId="14" xfId="49" applyNumberFormat="1" applyFont="1" applyFill="1" applyBorder="1" applyAlignment="1">
      <alignment horizontal="right" vertical="center"/>
    </xf>
    <xf numFmtId="211" fontId="19" fillId="0" borderId="14" xfId="49" applyNumberFormat="1" applyFont="1" applyBorder="1" applyAlignment="1">
      <alignment horizontal="right" vertical="center"/>
    </xf>
    <xf numFmtId="190" fontId="24" fillId="0" borderId="22" xfId="0" applyNumberFormat="1" applyFont="1" applyFill="1" applyBorder="1" applyAlignment="1">
      <alignment horizontal="right" vertical="center"/>
    </xf>
    <xf numFmtId="190" fontId="24" fillId="0" borderId="0" xfId="0" applyNumberFormat="1" applyFont="1" applyFill="1" applyBorder="1" applyAlignment="1">
      <alignment horizontal="right" vertical="center"/>
    </xf>
    <xf numFmtId="190" fontId="19" fillId="0" borderId="22" xfId="0" applyNumberFormat="1" applyFont="1" applyBorder="1" applyAlignment="1">
      <alignment horizontal="right" vertical="center"/>
    </xf>
    <xf numFmtId="0" fontId="5" fillId="0" borderId="14" xfId="66" applyFont="1" applyBorder="1" applyAlignment="1" applyProtection="1">
      <alignment horizontal="center" vertical="center"/>
      <protection/>
    </xf>
    <xf numFmtId="0" fontId="5" fillId="0" borderId="70" xfId="66" applyFont="1" applyBorder="1" applyAlignment="1" applyProtection="1">
      <alignment horizontal="center" vertical="center"/>
      <protection/>
    </xf>
    <xf numFmtId="190" fontId="19" fillId="0" borderId="37" xfId="0" applyNumberFormat="1" applyFont="1" applyBorder="1" applyAlignment="1">
      <alignment horizontal="right" vertical="center"/>
    </xf>
    <xf numFmtId="176" fontId="5" fillId="0" borderId="63" xfId="66" applyNumberFormat="1" applyFont="1" applyFill="1" applyBorder="1" applyAlignment="1" applyProtection="1">
      <alignment horizontal="distributed" vertical="center" indent="3"/>
      <protection/>
    </xf>
    <xf numFmtId="176" fontId="5" fillId="0" borderId="71" xfId="66" applyNumberFormat="1" applyFont="1" applyFill="1" applyBorder="1" applyAlignment="1" applyProtection="1">
      <alignment horizontal="distributed" vertical="center" indent="3"/>
      <protection/>
    </xf>
    <xf numFmtId="177" fontId="7" fillId="0" borderId="0" xfId="66" applyNumberFormat="1" applyFont="1" applyBorder="1" applyAlignment="1" applyProtection="1">
      <alignment horizontal="left" vertical="center" wrapText="1"/>
      <protection/>
    </xf>
    <xf numFmtId="177" fontId="7" fillId="0" borderId="24" xfId="66" applyNumberFormat="1" applyFont="1" applyBorder="1" applyAlignment="1" applyProtection="1">
      <alignment horizontal="left" vertical="center" wrapText="1"/>
      <protection/>
    </xf>
    <xf numFmtId="177" fontId="7" fillId="0" borderId="34" xfId="66" applyNumberFormat="1" applyFont="1" applyBorder="1" applyAlignment="1" applyProtection="1">
      <alignment horizontal="left" vertical="center" wrapText="1"/>
      <protection/>
    </xf>
    <xf numFmtId="177" fontId="7" fillId="0" borderId="35" xfId="66" applyNumberFormat="1" applyFont="1" applyBorder="1" applyAlignment="1" applyProtection="1">
      <alignment horizontal="left" vertical="center" wrapText="1"/>
      <protection/>
    </xf>
    <xf numFmtId="182" fontId="5" fillId="0" borderId="72" xfId="62" applyNumberFormat="1" applyFont="1" applyBorder="1" applyAlignment="1" applyProtection="1">
      <alignment horizontal="center" vertical="center"/>
      <protection/>
    </xf>
    <xf numFmtId="182" fontId="5" fillId="0" borderId="46" xfId="62" applyNumberFormat="1" applyFont="1" applyBorder="1" applyAlignment="1" applyProtection="1">
      <alignment horizontal="center" vertical="center"/>
      <protection/>
    </xf>
    <xf numFmtId="182" fontId="20" fillId="0" borderId="73" xfId="62" applyNumberFormat="1" applyFont="1" applyBorder="1" applyAlignment="1" applyProtection="1">
      <alignment horizontal="center" vertical="center"/>
      <protection/>
    </xf>
    <xf numFmtId="182" fontId="20" fillId="0" borderId="44" xfId="62" applyNumberFormat="1" applyFont="1" applyBorder="1" applyAlignment="1" applyProtection="1">
      <alignment horizontal="center" vertical="center"/>
      <protection/>
    </xf>
    <xf numFmtId="0" fontId="10" fillId="0" borderId="0" xfId="62" applyFont="1" applyAlignment="1" applyProtection="1">
      <alignment horizontal="left" vertical="center"/>
      <protection/>
    </xf>
    <xf numFmtId="0" fontId="10" fillId="0" borderId="0" xfId="62" applyFont="1" applyAlignment="1">
      <alignment horizontal="left" vertical="center"/>
      <protection/>
    </xf>
    <xf numFmtId="0" fontId="11" fillId="0" borderId="0" xfId="62" applyFont="1" applyAlignment="1" applyProtection="1">
      <alignment horizontal="left"/>
      <protection/>
    </xf>
    <xf numFmtId="0" fontId="5" fillId="0" borderId="16" xfId="62" applyFont="1" applyBorder="1" applyAlignment="1" applyProtection="1">
      <alignment horizontal="right" vertical="center"/>
      <protection/>
    </xf>
    <xf numFmtId="0" fontId="5" fillId="0" borderId="33" xfId="62" applyFont="1" applyBorder="1" applyAlignment="1">
      <alignment horizontal="right"/>
      <protection/>
    </xf>
    <xf numFmtId="0" fontId="5" fillId="0" borderId="34" xfId="62" applyFont="1" applyBorder="1" applyAlignment="1" applyProtection="1">
      <alignment horizontal="left" vertical="center"/>
      <protection/>
    </xf>
    <xf numFmtId="0" fontId="5" fillId="0" borderId="35" xfId="62" applyFont="1" applyBorder="1" applyAlignment="1" applyProtection="1">
      <alignment horizontal="left" vertical="center"/>
      <protection/>
    </xf>
    <xf numFmtId="0" fontId="75" fillId="0" borderId="16" xfId="0" applyFont="1" applyBorder="1" applyAlignment="1">
      <alignment horizontal="left" wrapText="1"/>
    </xf>
    <xf numFmtId="0" fontId="5" fillId="0" borderId="0" xfId="66" applyFont="1" applyFill="1" applyAlignment="1" applyProtection="1">
      <alignment horizontal="center" vertical="center"/>
      <protection/>
    </xf>
    <xf numFmtId="0" fontId="75" fillId="0" borderId="16" xfId="0" applyFont="1" applyBorder="1" applyAlignment="1">
      <alignment horizontal="right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0" fillId="0" borderId="10" xfId="66" applyFont="1" applyFill="1" applyBorder="1" applyAlignment="1" applyProtection="1">
      <alignment horizontal="center" vertical="center"/>
      <protection/>
    </xf>
    <xf numFmtId="0" fontId="20" fillId="0" borderId="36" xfId="66" applyFont="1" applyFill="1" applyBorder="1" applyAlignment="1" applyProtection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0" fontId="85" fillId="0" borderId="10" xfId="66" applyFont="1" applyFill="1" applyBorder="1" applyAlignment="1" applyProtection="1">
      <alignment horizontal="center" vertical="center"/>
      <protection/>
    </xf>
    <xf numFmtId="0" fontId="85" fillId="0" borderId="36" xfId="66" applyFont="1" applyFill="1" applyBorder="1" applyAlignment="1" applyProtection="1">
      <alignment horizontal="center" vertical="center"/>
      <protection/>
    </xf>
    <xf numFmtId="0" fontId="85" fillId="0" borderId="10" xfId="0" applyFont="1" applyFill="1" applyBorder="1" applyAlignment="1">
      <alignment horizontal="center" vertical="center"/>
    </xf>
    <xf numFmtId="0" fontId="85" fillId="0" borderId="36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41" fontId="19" fillId="0" borderId="0" xfId="0" applyNumberFormat="1" applyFont="1" applyBorder="1" applyAlignment="1">
      <alignment vertical="center"/>
    </xf>
    <xf numFmtId="41" fontId="24" fillId="0" borderId="10" xfId="0" applyNumberFormat="1" applyFont="1" applyBorder="1" applyAlignment="1">
      <alignment vertical="center"/>
    </xf>
    <xf numFmtId="41" fontId="19" fillId="0" borderId="10" xfId="0" applyNumberFormat="1" applyFont="1" applyBorder="1" applyAlignment="1">
      <alignment vertical="center"/>
    </xf>
    <xf numFmtId="41" fontId="19" fillId="0" borderId="37" xfId="0" applyNumberFormat="1" applyFont="1" applyBorder="1" applyAlignment="1">
      <alignment vertical="center"/>
    </xf>
    <xf numFmtId="41" fontId="19" fillId="0" borderId="14" xfId="0" applyNumberFormat="1" applyFont="1" applyBorder="1" applyAlignment="1">
      <alignment vertical="center"/>
    </xf>
    <xf numFmtId="41" fontId="19" fillId="0" borderId="22" xfId="0" applyNumberFormat="1" applyFont="1" applyBorder="1" applyAlignment="1">
      <alignment vertical="center"/>
    </xf>
    <xf numFmtId="41" fontId="24" fillId="0" borderId="38" xfId="0" applyNumberFormat="1" applyFont="1" applyBorder="1" applyAlignment="1">
      <alignment vertical="center"/>
    </xf>
    <xf numFmtId="0" fontId="5" fillId="0" borderId="7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16" xfId="66" applyFont="1" applyBorder="1" applyAlignment="1" applyProtection="1">
      <alignment horizontal="right" vertical="center"/>
      <protection/>
    </xf>
    <xf numFmtId="0" fontId="5" fillId="0" borderId="33" xfId="66" applyFont="1" applyBorder="1" applyAlignment="1" applyProtection="1">
      <alignment horizontal="right" vertical="center"/>
      <protection/>
    </xf>
    <xf numFmtId="0" fontId="5" fillId="0" borderId="34" xfId="66" applyFont="1" applyFill="1" applyBorder="1" applyAlignment="1" applyProtection="1">
      <alignment horizontal="left" vertical="center"/>
      <protection/>
    </xf>
    <xf numFmtId="0" fontId="5" fillId="0" borderId="35" xfId="66" applyFont="1" applyFill="1" applyBorder="1" applyAlignment="1" applyProtection="1">
      <alignment horizontal="left" vertical="center"/>
      <protection/>
    </xf>
    <xf numFmtId="0" fontId="5" fillId="0" borderId="59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1" xfId="66" applyFont="1" applyFill="1" applyBorder="1" applyAlignment="1" applyProtection="1">
      <alignment horizontal="left" vertical="center"/>
      <protection/>
    </xf>
    <xf numFmtId="0" fontId="5" fillId="0" borderId="44" xfId="66" applyFont="1" applyFill="1" applyBorder="1" applyAlignment="1" applyProtection="1">
      <alignment horizontal="left" vertical="center"/>
      <protection/>
    </xf>
    <xf numFmtId="0" fontId="5" fillId="0" borderId="2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58" xfId="66" applyFont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/>
    </xf>
    <xf numFmtId="194" fontId="79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 shrinkToFit="1"/>
    </xf>
    <xf numFmtId="190" fontId="25" fillId="0" borderId="14" xfId="0" applyNumberFormat="1" applyFont="1" applyBorder="1" applyAlignment="1">
      <alignment horizontal="right" vertical="center"/>
    </xf>
    <xf numFmtId="190" fontId="25" fillId="0" borderId="0" xfId="0" applyNumberFormat="1" applyFont="1" applyBorder="1" applyAlignment="1">
      <alignment horizontal="right" vertical="center"/>
    </xf>
    <xf numFmtId="190" fontId="25" fillId="0" borderId="0" xfId="0" applyNumberFormat="1" applyFont="1" applyAlignment="1">
      <alignment horizontal="right" vertical="center"/>
    </xf>
    <xf numFmtId="190" fontId="26" fillId="0" borderId="10" xfId="0" applyNumberFormat="1" applyFont="1" applyFill="1" applyBorder="1" applyAlignment="1">
      <alignment horizontal="right" vertical="center"/>
    </xf>
    <xf numFmtId="190" fontId="26" fillId="0" borderId="10" xfId="49" applyNumberFormat="1" applyFont="1" applyFill="1" applyBorder="1" applyAlignment="1">
      <alignment horizontal="right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4 2" xfId="63"/>
    <cellStyle name="標準 5" xfId="64"/>
    <cellStyle name="標準 8" xfId="65"/>
    <cellStyle name="標準_98統計書12-01幼稚園" xfId="66"/>
    <cellStyle name="標準_98統計書12-02小学校" xfId="67"/>
    <cellStyle name="標準_H20_1" xfId="68"/>
    <cellStyle name="標準_Sheet1" xfId="69"/>
    <cellStyle name="標準_Sheet2" xfId="70"/>
    <cellStyle name="Followed Hyperlink" xfId="71"/>
    <cellStyle name="未定義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514350"/>
          <a:ext cx="10572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2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190875"/>
          <a:ext cx="1057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0</xdr:colOff>
      <xdr:row>26</xdr:row>
      <xdr:rowOff>0</xdr:rowOff>
    </xdr:to>
    <xdr:sp>
      <xdr:nvSpPr>
        <xdr:cNvPr id="3" name="Line 2"/>
        <xdr:cNvSpPr>
          <a:spLocks/>
        </xdr:cNvSpPr>
      </xdr:nvSpPr>
      <xdr:spPr>
        <a:xfrm>
          <a:off x="0" y="5800725"/>
          <a:ext cx="10572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9525</xdr:rowOff>
    </xdr:from>
    <xdr:to>
      <xdr:col>2</xdr:col>
      <xdr:colOff>0</xdr:colOff>
      <xdr:row>37</xdr:row>
      <xdr:rowOff>0</xdr:rowOff>
    </xdr:to>
    <xdr:sp>
      <xdr:nvSpPr>
        <xdr:cNvPr id="4" name="Line 2"/>
        <xdr:cNvSpPr>
          <a:spLocks/>
        </xdr:cNvSpPr>
      </xdr:nvSpPr>
      <xdr:spPr>
        <a:xfrm>
          <a:off x="0" y="8505825"/>
          <a:ext cx="1057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19050</xdr:rowOff>
    </xdr:from>
    <xdr:to>
      <xdr:col>1</xdr:col>
      <xdr:colOff>9525</xdr:colOff>
      <xdr:row>15</xdr:row>
      <xdr:rowOff>9525</xdr:rowOff>
    </xdr:to>
    <xdr:sp>
      <xdr:nvSpPr>
        <xdr:cNvPr id="1" name="Line 2"/>
        <xdr:cNvSpPr>
          <a:spLocks/>
        </xdr:cNvSpPr>
      </xdr:nvSpPr>
      <xdr:spPr>
        <a:xfrm>
          <a:off x="0" y="3057525"/>
          <a:ext cx="7429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19050</xdr:rowOff>
    </xdr:from>
    <xdr:to>
      <xdr:col>1</xdr:col>
      <xdr:colOff>9525</xdr:colOff>
      <xdr:row>31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7048500"/>
          <a:ext cx="7429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3" name="Line 2"/>
        <xdr:cNvSpPr>
          <a:spLocks/>
        </xdr:cNvSpPr>
      </xdr:nvSpPr>
      <xdr:spPr>
        <a:xfrm>
          <a:off x="0" y="476250"/>
          <a:ext cx="12573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19050</xdr:rowOff>
    </xdr:from>
    <xdr:to>
      <xdr:col>1</xdr:col>
      <xdr:colOff>9525</xdr:colOff>
      <xdr:row>15</xdr:row>
      <xdr:rowOff>9525</xdr:rowOff>
    </xdr:to>
    <xdr:sp>
      <xdr:nvSpPr>
        <xdr:cNvPr id="4" name="Line 2"/>
        <xdr:cNvSpPr>
          <a:spLocks/>
        </xdr:cNvSpPr>
      </xdr:nvSpPr>
      <xdr:spPr>
        <a:xfrm>
          <a:off x="0" y="3057525"/>
          <a:ext cx="7429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19050</xdr:rowOff>
    </xdr:from>
    <xdr:to>
      <xdr:col>1</xdr:col>
      <xdr:colOff>9525</xdr:colOff>
      <xdr:row>31</xdr:row>
      <xdr:rowOff>9525</xdr:rowOff>
    </xdr:to>
    <xdr:sp>
      <xdr:nvSpPr>
        <xdr:cNvPr id="5" name="Line 2"/>
        <xdr:cNvSpPr>
          <a:spLocks/>
        </xdr:cNvSpPr>
      </xdr:nvSpPr>
      <xdr:spPr>
        <a:xfrm>
          <a:off x="0" y="7048500"/>
          <a:ext cx="7429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466725"/>
          <a:ext cx="10191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2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352800"/>
          <a:ext cx="10191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19050</xdr:rowOff>
    </xdr:from>
    <xdr:to>
      <xdr:col>5</xdr:col>
      <xdr:colOff>9525</xdr:colOff>
      <xdr:row>27</xdr:row>
      <xdr:rowOff>0</xdr:rowOff>
    </xdr:to>
    <xdr:sp>
      <xdr:nvSpPr>
        <xdr:cNvPr id="3" name="Line 2"/>
        <xdr:cNvSpPr>
          <a:spLocks/>
        </xdr:cNvSpPr>
      </xdr:nvSpPr>
      <xdr:spPr>
        <a:xfrm>
          <a:off x="0" y="5915025"/>
          <a:ext cx="19335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 flipH="1" flipV="1">
          <a:off x="0" y="409575"/>
          <a:ext cx="1733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590550"/>
          <a:ext cx="8953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2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924175"/>
          <a:ext cx="8953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0</xdr:colOff>
      <xdr:row>26</xdr:row>
      <xdr:rowOff>0</xdr:rowOff>
    </xdr:to>
    <xdr:sp>
      <xdr:nvSpPr>
        <xdr:cNvPr id="3" name="Line 2"/>
        <xdr:cNvSpPr>
          <a:spLocks/>
        </xdr:cNvSpPr>
      </xdr:nvSpPr>
      <xdr:spPr>
        <a:xfrm>
          <a:off x="0" y="5019675"/>
          <a:ext cx="8953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9525</xdr:rowOff>
    </xdr:from>
    <xdr:to>
      <xdr:col>2</xdr:col>
      <xdr:colOff>0</xdr:colOff>
      <xdr:row>34</xdr:row>
      <xdr:rowOff>0</xdr:rowOff>
    </xdr:to>
    <xdr:sp>
      <xdr:nvSpPr>
        <xdr:cNvPr id="4" name="Line 2"/>
        <xdr:cNvSpPr>
          <a:spLocks/>
        </xdr:cNvSpPr>
      </xdr:nvSpPr>
      <xdr:spPr>
        <a:xfrm>
          <a:off x="0" y="6819900"/>
          <a:ext cx="8953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9525</xdr:rowOff>
    </xdr:from>
    <xdr:to>
      <xdr:col>2</xdr:col>
      <xdr:colOff>0</xdr:colOff>
      <xdr:row>42</xdr:row>
      <xdr:rowOff>0</xdr:rowOff>
    </xdr:to>
    <xdr:sp>
      <xdr:nvSpPr>
        <xdr:cNvPr id="5" name="Line 2"/>
        <xdr:cNvSpPr>
          <a:spLocks/>
        </xdr:cNvSpPr>
      </xdr:nvSpPr>
      <xdr:spPr>
        <a:xfrm>
          <a:off x="0" y="8572500"/>
          <a:ext cx="8953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9525</xdr:rowOff>
    </xdr:from>
    <xdr:to>
      <xdr:col>2</xdr:col>
      <xdr:colOff>0</xdr:colOff>
      <xdr:row>53</xdr:row>
      <xdr:rowOff>0</xdr:rowOff>
    </xdr:to>
    <xdr:sp>
      <xdr:nvSpPr>
        <xdr:cNvPr id="6" name="Line 2"/>
        <xdr:cNvSpPr>
          <a:spLocks/>
        </xdr:cNvSpPr>
      </xdr:nvSpPr>
      <xdr:spPr>
        <a:xfrm>
          <a:off x="0" y="10896600"/>
          <a:ext cx="8953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9525</xdr:rowOff>
    </xdr:from>
    <xdr:to>
      <xdr:col>2</xdr:col>
      <xdr:colOff>0</xdr:colOff>
      <xdr:row>61</xdr:row>
      <xdr:rowOff>0</xdr:rowOff>
    </xdr:to>
    <xdr:sp>
      <xdr:nvSpPr>
        <xdr:cNvPr id="7" name="Line 2"/>
        <xdr:cNvSpPr>
          <a:spLocks/>
        </xdr:cNvSpPr>
      </xdr:nvSpPr>
      <xdr:spPr>
        <a:xfrm>
          <a:off x="0" y="12649200"/>
          <a:ext cx="8953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9525</xdr:rowOff>
    </xdr:from>
    <xdr:to>
      <xdr:col>2</xdr:col>
      <xdr:colOff>0</xdr:colOff>
      <xdr:row>69</xdr:row>
      <xdr:rowOff>0</xdr:rowOff>
    </xdr:to>
    <xdr:sp>
      <xdr:nvSpPr>
        <xdr:cNvPr id="8" name="Line 2"/>
        <xdr:cNvSpPr>
          <a:spLocks/>
        </xdr:cNvSpPr>
      </xdr:nvSpPr>
      <xdr:spPr>
        <a:xfrm>
          <a:off x="0" y="14401800"/>
          <a:ext cx="8953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9525</xdr:rowOff>
    </xdr:from>
    <xdr:to>
      <xdr:col>2</xdr:col>
      <xdr:colOff>0</xdr:colOff>
      <xdr:row>81</xdr:row>
      <xdr:rowOff>0</xdr:rowOff>
    </xdr:to>
    <xdr:sp>
      <xdr:nvSpPr>
        <xdr:cNvPr id="9" name="Line 2"/>
        <xdr:cNvSpPr>
          <a:spLocks/>
        </xdr:cNvSpPr>
      </xdr:nvSpPr>
      <xdr:spPr>
        <a:xfrm>
          <a:off x="0" y="16897350"/>
          <a:ext cx="8953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9525</xdr:rowOff>
    </xdr:from>
    <xdr:to>
      <xdr:col>2</xdr:col>
      <xdr:colOff>0</xdr:colOff>
      <xdr:row>34</xdr:row>
      <xdr:rowOff>0</xdr:rowOff>
    </xdr:to>
    <xdr:sp>
      <xdr:nvSpPr>
        <xdr:cNvPr id="10" name="Line 2"/>
        <xdr:cNvSpPr>
          <a:spLocks/>
        </xdr:cNvSpPr>
      </xdr:nvSpPr>
      <xdr:spPr>
        <a:xfrm>
          <a:off x="0" y="6819900"/>
          <a:ext cx="8953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9525</xdr:rowOff>
    </xdr:from>
    <xdr:to>
      <xdr:col>2</xdr:col>
      <xdr:colOff>0</xdr:colOff>
      <xdr:row>42</xdr:row>
      <xdr:rowOff>0</xdr:rowOff>
    </xdr:to>
    <xdr:sp>
      <xdr:nvSpPr>
        <xdr:cNvPr id="11" name="Line 2"/>
        <xdr:cNvSpPr>
          <a:spLocks/>
        </xdr:cNvSpPr>
      </xdr:nvSpPr>
      <xdr:spPr>
        <a:xfrm>
          <a:off x="0" y="8572500"/>
          <a:ext cx="8953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9525</xdr:rowOff>
    </xdr:from>
    <xdr:to>
      <xdr:col>2</xdr:col>
      <xdr:colOff>0</xdr:colOff>
      <xdr:row>53</xdr:row>
      <xdr:rowOff>0</xdr:rowOff>
    </xdr:to>
    <xdr:sp>
      <xdr:nvSpPr>
        <xdr:cNvPr id="12" name="Line 2"/>
        <xdr:cNvSpPr>
          <a:spLocks/>
        </xdr:cNvSpPr>
      </xdr:nvSpPr>
      <xdr:spPr>
        <a:xfrm>
          <a:off x="0" y="10896600"/>
          <a:ext cx="8953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9525</xdr:rowOff>
    </xdr:from>
    <xdr:to>
      <xdr:col>2</xdr:col>
      <xdr:colOff>0</xdr:colOff>
      <xdr:row>61</xdr:row>
      <xdr:rowOff>0</xdr:rowOff>
    </xdr:to>
    <xdr:sp>
      <xdr:nvSpPr>
        <xdr:cNvPr id="13" name="Line 2"/>
        <xdr:cNvSpPr>
          <a:spLocks/>
        </xdr:cNvSpPr>
      </xdr:nvSpPr>
      <xdr:spPr>
        <a:xfrm>
          <a:off x="0" y="12649200"/>
          <a:ext cx="8953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466725"/>
          <a:ext cx="7810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2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333750"/>
          <a:ext cx="7810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466725"/>
          <a:ext cx="8953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2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200400"/>
          <a:ext cx="8953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9525</xdr:rowOff>
    </xdr:from>
    <xdr:to>
      <xdr:col>2</xdr:col>
      <xdr:colOff>0</xdr:colOff>
      <xdr:row>24</xdr:row>
      <xdr:rowOff>0</xdr:rowOff>
    </xdr:to>
    <xdr:sp>
      <xdr:nvSpPr>
        <xdr:cNvPr id="3" name="Line 2"/>
        <xdr:cNvSpPr>
          <a:spLocks/>
        </xdr:cNvSpPr>
      </xdr:nvSpPr>
      <xdr:spPr>
        <a:xfrm>
          <a:off x="0" y="5610225"/>
          <a:ext cx="8953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9525</xdr:rowOff>
    </xdr:from>
    <xdr:to>
      <xdr:col>2</xdr:col>
      <xdr:colOff>0</xdr:colOff>
      <xdr:row>33</xdr:row>
      <xdr:rowOff>0</xdr:rowOff>
    </xdr:to>
    <xdr:sp>
      <xdr:nvSpPr>
        <xdr:cNvPr id="4" name="Line 2"/>
        <xdr:cNvSpPr>
          <a:spLocks/>
        </xdr:cNvSpPr>
      </xdr:nvSpPr>
      <xdr:spPr>
        <a:xfrm>
          <a:off x="0" y="7972425"/>
          <a:ext cx="8953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44</xdr:row>
      <xdr:rowOff>0</xdr:rowOff>
    </xdr:from>
    <xdr:to>
      <xdr:col>2</xdr:col>
      <xdr:colOff>47625</xdr:colOff>
      <xdr:row>44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085850" y="9839325"/>
          <a:ext cx="47625" cy="0"/>
        </a:xfrm>
        <a:prstGeom prst="leftBracket">
          <a:avLst>
            <a:gd name="adj" fmla="val -21474836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44</xdr:row>
      <xdr:rowOff>0</xdr:rowOff>
    </xdr:from>
    <xdr:to>
      <xdr:col>3</xdr:col>
      <xdr:colOff>123825</xdr:colOff>
      <xdr:row>44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086100" y="9839325"/>
          <a:ext cx="76200" cy="0"/>
        </a:xfrm>
        <a:prstGeom prst="leftBracket">
          <a:avLst>
            <a:gd name="adj" fmla="val -21474836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33</xdr:row>
      <xdr:rowOff>66675</xdr:rowOff>
    </xdr:from>
    <xdr:to>
      <xdr:col>2</xdr:col>
      <xdr:colOff>104775</xdr:colOff>
      <xdr:row>36</xdr:row>
      <xdr:rowOff>180975</xdr:rowOff>
    </xdr:to>
    <xdr:sp>
      <xdr:nvSpPr>
        <xdr:cNvPr id="3" name="AutoShape 7"/>
        <xdr:cNvSpPr>
          <a:spLocks/>
        </xdr:cNvSpPr>
      </xdr:nvSpPr>
      <xdr:spPr>
        <a:xfrm>
          <a:off x="1085850" y="7372350"/>
          <a:ext cx="104775" cy="8572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44</xdr:row>
      <xdr:rowOff>0</xdr:rowOff>
    </xdr:from>
    <xdr:to>
      <xdr:col>2</xdr:col>
      <xdr:colOff>47625</xdr:colOff>
      <xdr:row>44</xdr:row>
      <xdr:rowOff>0</xdr:rowOff>
    </xdr:to>
    <xdr:sp>
      <xdr:nvSpPr>
        <xdr:cNvPr id="4" name="AutoShape 5"/>
        <xdr:cNvSpPr>
          <a:spLocks/>
        </xdr:cNvSpPr>
      </xdr:nvSpPr>
      <xdr:spPr>
        <a:xfrm>
          <a:off x="1085850" y="9839325"/>
          <a:ext cx="47625" cy="0"/>
        </a:xfrm>
        <a:prstGeom prst="leftBracket">
          <a:avLst>
            <a:gd name="adj" fmla="val -21474836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44</xdr:row>
      <xdr:rowOff>0</xdr:rowOff>
    </xdr:from>
    <xdr:to>
      <xdr:col>3</xdr:col>
      <xdr:colOff>123825</xdr:colOff>
      <xdr:row>44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086100" y="9839325"/>
          <a:ext cx="76200" cy="0"/>
        </a:xfrm>
        <a:prstGeom prst="leftBracket">
          <a:avLst>
            <a:gd name="adj" fmla="val -21474836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33</xdr:row>
      <xdr:rowOff>66675</xdr:rowOff>
    </xdr:from>
    <xdr:to>
      <xdr:col>2</xdr:col>
      <xdr:colOff>104775</xdr:colOff>
      <xdr:row>36</xdr:row>
      <xdr:rowOff>180975</xdr:rowOff>
    </xdr:to>
    <xdr:sp>
      <xdr:nvSpPr>
        <xdr:cNvPr id="6" name="AutoShape 7"/>
        <xdr:cNvSpPr>
          <a:spLocks/>
        </xdr:cNvSpPr>
      </xdr:nvSpPr>
      <xdr:spPr>
        <a:xfrm>
          <a:off x="1085850" y="7372350"/>
          <a:ext cx="104775" cy="8572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44</xdr:row>
      <xdr:rowOff>0</xdr:rowOff>
    </xdr:from>
    <xdr:to>
      <xdr:col>2</xdr:col>
      <xdr:colOff>47625</xdr:colOff>
      <xdr:row>44</xdr:row>
      <xdr:rowOff>0</xdr:rowOff>
    </xdr:to>
    <xdr:sp>
      <xdr:nvSpPr>
        <xdr:cNvPr id="7" name="AutoShape 5"/>
        <xdr:cNvSpPr>
          <a:spLocks/>
        </xdr:cNvSpPr>
      </xdr:nvSpPr>
      <xdr:spPr>
        <a:xfrm>
          <a:off x="1085850" y="9839325"/>
          <a:ext cx="47625" cy="0"/>
        </a:xfrm>
        <a:prstGeom prst="leftBracket">
          <a:avLst>
            <a:gd name="adj" fmla="val -21474836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44</xdr:row>
      <xdr:rowOff>0</xdr:rowOff>
    </xdr:from>
    <xdr:to>
      <xdr:col>3</xdr:col>
      <xdr:colOff>123825</xdr:colOff>
      <xdr:row>44</xdr:row>
      <xdr:rowOff>0</xdr:rowOff>
    </xdr:to>
    <xdr:sp>
      <xdr:nvSpPr>
        <xdr:cNvPr id="8" name="AutoShape 6"/>
        <xdr:cNvSpPr>
          <a:spLocks/>
        </xdr:cNvSpPr>
      </xdr:nvSpPr>
      <xdr:spPr>
        <a:xfrm>
          <a:off x="3086100" y="9839325"/>
          <a:ext cx="76200" cy="0"/>
        </a:xfrm>
        <a:prstGeom prst="leftBracket">
          <a:avLst>
            <a:gd name="adj" fmla="val -21474836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33</xdr:row>
      <xdr:rowOff>66675</xdr:rowOff>
    </xdr:from>
    <xdr:to>
      <xdr:col>2</xdr:col>
      <xdr:colOff>104775</xdr:colOff>
      <xdr:row>36</xdr:row>
      <xdr:rowOff>180975</xdr:rowOff>
    </xdr:to>
    <xdr:sp>
      <xdr:nvSpPr>
        <xdr:cNvPr id="9" name="AutoShape 7"/>
        <xdr:cNvSpPr>
          <a:spLocks/>
        </xdr:cNvSpPr>
      </xdr:nvSpPr>
      <xdr:spPr>
        <a:xfrm>
          <a:off x="1085850" y="7372350"/>
          <a:ext cx="104775" cy="8572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14</xdr:row>
      <xdr:rowOff>85725</xdr:rowOff>
    </xdr:from>
    <xdr:to>
      <xdr:col>3</xdr:col>
      <xdr:colOff>95250</xdr:colOff>
      <xdr:row>15</xdr:row>
      <xdr:rowOff>152400</xdr:rowOff>
    </xdr:to>
    <xdr:sp>
      <xdr:nvSpPr>
        <xdr:cNvPr id="1" name="AutoShape 5"/>
        <xdr:cNvSpPr>
          <a:spLocks/>
        </xdr:cNvSpPr>
      </xdr:nvSpPr>
      <xdr:spPr>
        <a:xfrm>
          <a:off x="3048000" y="3695700"/>
          <a:ext cx="85725" cy="3143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85725</xdr:rowOff>
    </xdr:from>
    <xdr:to>
      <xdr:col>3</xdr:col>
      <xdr:colOff>95250</xdr:colOff>
      <xdr:row>15</xdr:row>
      <xdr:rowOff>152400</xdr:rowOff>
    </xdr:to>
    <xdr:sp>
      <xdr:nvSpPr>
        <xdr:cNvPr id="2" name="AutoShape 5"/>
        <xdr:cNvSpPr>
          <a:spLocks/>
        </xdr:cNvSpPr>
      </xdr:nvSpPr>
      <xdr:spPr>
        <a:xfrm>
          <a:off x="3048000" y="3695700"/>
          <a:ext cx="85725" cy="3143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.7.64\04&#24773;&#22577;&#25919;&#31574;&#35506;\&#24773;&#22577;&#25919;&#31574;\501%20&#9733;&#32113;&#35336;&#9733;\08%20&#32113;&#35336;&#12391;&#12415;&#12427;&#26481;&#24195;&#23798;\&#32113;&#35336;&#12391;&#12415;&#12427;&#26481;&#24195;&#23798;2019\06%20&#21407;&#31295;&#20316;&#25104;&#65288;&#22238;&#31572;&#20869;&#23481;&#21453;&#26144;&#65289;\&#9679;&#31532;&#65297;&#31456;&#12288;&#27839;&#38761;&#12539;&#22303;&#22320;&#12539;&#27671;&#359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9679;&#31532;&#65297;&#31456;&#12288;&#27839;&#38761;&#12539;&#22303;&#22320;&#12539;&#27671;&#359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インデックス"/>
      <sheetName val="第1章"/>
      <sheetName val="1-1あゆみ"/>
      <sheetName val="1-2位置・面積"/>
      <sheetName val="1-2位置・面積(修正前)"/>
      <sheetName val="1-3気象"/>
      <sheetName val="1-4指標"/>
      <sheetName val="1-4指標(back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インデックス"/>
      <sheetName val="第1章"/>
      <sheetName val="1-1あゆみ"/>
      <sheetName val="1-2位置・面積"/>
      <sheetName val="1-2位置・面積(修正前)"/>
      <sheetName val="1-3気象"/>
      <sheetName val="1-4指標"/>
      <sheetName val="1-4指標(back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view="pageBreakPreview" zoomScale="85" zoomScaleSheetLayoutView="85" workbookViewId="0" topLeftCell="A1">
      <selection activeCell="F19" sqref="F19"/>
    </sheetView>
  </sheetViews>
  <sheetFormatPr defaultColWidth="9.00390625" defaultRowHeight="13.5"/>
  <cols>
    <col min="1" max="10" width="8.625" style="301" customWidth="1"/>
    <col min="11" max="19" width="8.625" style="303" customWidth="1"/>
    <col min="20" max="20" width="8.625" style="304" customWidth="1"/>
    <col min="21" max="16384" width="9.00390625" style="301" customWidth="1"/>
  </cols>
  <sheetData>
    <row r="1" ht="27" customHeight="1">
      <c r="J1" s="302"/>
    </row>
    <row r="2" ht="27" customHeight="1">
      <c r="J2" s="302"/>
    </row>
    <row r="3" ht="27" customHeight="1"/>
    <row r="4" spans="1:20" ht="27" customHeight="1">
      <c r="A4" s="305"/>
      <c r="B4" s="305"/>
      <c r="C4" s="305"/>
      <c r="D4" s="305"/>
      <c r="E4" s="305"/>
      <c r="F4" s="305"/>
      <c r="G4" s="305"/>
      <c r="H4" s="305"/>
      <c r="I4" s="305"/>
      <c r="J4" s="305"/>
      <c r="T4" s="306"/>
    </row>
    <row r="5" spans="1:20" ht="27" customHeight="1">
      <c r="A5" s="307"/>
      <c r="B5" s="307"/>
      <c r="C5" s="307"/>
      <c r="D5" s="307"/>
      <c r="E5" s="307"/>
      <c r="F5" s="307"/>
      <c r="G5" s="307"/>
      <c r="H5" s="307"/>
      <c r="I5" s="307"/>
      <c r="J5" s="307"/>
      <c r="T5" s="308"/>
    </row>
    <row r="6" ht="27" customHeight="1"/>
    <row r="7" spans="1:10" ht="30" customHeight="1">
      <c r="A7" s="385" t="s">
        <v>560</v>
      </c>
      <c r="B7" s="385"/>
      <c r="C7" s="385"/>
      <c r="D7" s="385"/>
      <c r="E7" s="385"/>
      <c r="F7" s="385"/>
      <c r="G7" s="385"/>
      <c r="H7" s="385"/>
      <c r="I7" s="385"/>
      <c r="J7" s="385"/>
    </row>
    <row r="8" spans="1:10" ht="27" customHeight="1">
      <c r="A8" s="134"/>
      <c r="B8" s="134"/>
      <c r="C8" s="134"/>
      <c r="D8" s="134"/>
      <c r="E8" s="134"/>
      <c r="F8" s="134"/>
      <c r="G8" s="134"/>
      <c r="H8" s="134"/>
      <c r="I8" s="134"/>
      <c r="J8" s="134"/>
    </row>
    <row r="9" spans="1:20" ht="27" customHeight="1">
      <c r="A9" s="278"/>
      <c r="B9" s="278"/>
      <c r="C9" s="278"/>
      <c r="D9" s="278"/>
      <c r="E9" s="278"/>
      <c r="F9" s="278"/>
      <c r="G9" s="278"/>
      <c r="H9" s="278"/>
      <c r="I9" s="278"/>
      <c r="J9" s="278"/>
      <c r="T9" s="306"/>
    </row>
    <row r="10" spans="1:10" ht="27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</row>
    <row r="11" spans="1:10" ht="27" customHeight="1">
      <c r="A11" s="386" t="s">
        <v>566</v>
      </c>
      <c r="B11" s="386"/>
      <c r="C11" s="386"/>
      <c r="D11" s="386"/>
      <c r="E11" s="386"/>
      <c r="F11" s="386"/>
      <c r="G11" s="386"/>
      <c r="H11" s="386"/>
      <c r="I11" s="386"/>
      <c r="J11" s="386"/>
    </row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spans="1:20" ht="27" customHeight="1">
      <c r="A24" s="305"/>
      <c r="B24" s="305"/>
      <c r="C24" s="305"/>
      <c r="D24" s="305"/>
      <c r="E24" s="305"/>
      <c r="F24" s="305"/>
      <c r="G24" s="305"/>
      <c r="H24" s="305"/>
      <c r="I24" s="305"/>
      <c r="J24" s="305"/>
      <c r="T24" s="306"/>
    </row>
    <row r="25" spans="1:20" ht="27" customHeight="1">
      <c r="A25" s="305"/>
      <c r="B25" s="305"/>
      <c r="C25" s="305"/>
      <c r="D25" s="305"/>
      <c r="E25" s="305"/>
      <c r="F25" s="305"/>
      <c r="G25" s="305"/>
      <c r="H25" s="305"/>
      <c r="I25" s="305"/>
      <c r="J25" s="305"/>
      <c r="T25" s="306"/>
    </row>
    <row r="26" ht="27" customHeight="1"/>
    <row r="27" ht="27" customHeight="1"/>
    <row r="28" ht="27" customHeight="1"/>
    <row r="29" ht="27" customHeight="1"/>
    <row r="30" ht="27" customHeight="1"/>
  </sheetData>
  <sheetProtection/>
  <mergeCells count="2">
    <mergeCell ref="A7:J7"/>
    <mergeCell ref="A11:J11"/>
  </mergeCells>
  <printOptions horizontalCentered="1"/>
  <pageMargins left="0.5905511811023623" right="0.5905511811023623" top="0.7086614173228347" bottom="0.3937007874015748" header="0.31496062992125984" footer="0.31496062992125984"/>
  <pageSetup firstPageNumber="111" useFirstPageNumber="1" horizontalDpi="600" verticalDpi="600" orientation="portrait" paperSize="9" scale="96" r:id="rId1"/>
  <colBreaks count="1" manualBreakCount="1">
    <brk id="10" max="2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Normal="75" zoomScaleSheetLayoutView="100" workbookViewId="0" topLeftCell="A1">
      <selection activeCell="C18" sqref="C18"/>
    </sheetView>
  </sheetViews>
  <sheetFormatPr defaultColWidth="9.00390625" defaultRowHeight="13.5"/>
  <cols>
    <col min="1" max="1" width="12.625" style="18" customWidth="1"/>
    <col min="2" max="2" width="1.625" style="19" customWidth="1"/>
    <col min="3" max="3" width="25.625" style="20" customWidth="1"/>
    <col min="4" max="4" width="1.625" style="20" customWidth="1"/>
    <col min="5" max="5" width="30.625" style="21" customWidth="1"/>
    <col min="6" max="6" width="0.875" style="21" customWidth="1"/>
    <col min="7" max="7" width="18.625" style="22" customWidth="1"/>
    <col min="8" max="16384" width="9.00390625" style="20" customWidth="1"/>
  </cols>
  <sheetData>
    <row r="1" spans="1:7" s="17" customFormat="1" ht="21" customHeight="1">
      <c r="A1" s="592" t="s">
        <v>445</v>
      </c>
      <c r="B1" s="592"/>
      <c r="C1" s="592"/>
      <c r="D1" s="592"/>
      <c r="E1" s="592"/>
      <c r="F1" s="592"/>
      <c r="G1" s="592"/>
    </row>
    <row r="2" ht="12.75" thickBot="1"/>
    <row r="3" spans="1:7" ht="22.5" customHeight="1">
      <c r="A3" s="92" t="s">
        <v>36</v>
      </c>
      <c r="B3" s="91" t="s">
        <v>37</v>
      </c>
      <c r="C3" s="93"/>
      <c r="D3" s="95"/>
      <c r="E3" s="94" t="s">
        <v>38</v>
      </c>
      <c r="F3" s="90"/>
      <c r="G3" s="23" t="s">
        <v>551</v>
      </c>
    </row>
    <row r="4" spans="1:7" s="29" customFormat="1" ht="19.5" customHeight="1">
      <c r="A4" s="24" t="s">
        <v>39</v>
      </c>
      <c r="B4" s="25"/>
      <c r="C4" s="26" t="s">
        <v>40</v>
      </c>
      <c r="D4" s="25"/>
      <c r="E4" s="26" t="s">
        <v>41</v>
      </c>
      <c r="F4" s="27"/>
      <c r="G4" s="28">
        <v>19082</v>
      </c>
    </row>
    <row r="5" spans="1:7" s="29" customFormat="1" ht="4.5" customHeight="1">
      <c r="A5" s="30"/>
      <c r="B5" s="31"/>
      <c r="C5" s="32"/>
      <c r="D5" s="31"/>
      <c r="E5" s="32"/>
      <c r="F5" s="33"/>
      <c r="G5" s="34"/>
    </row>
    <row r="6" spans="1:7" s="29" customFormat="1" ht="19.5" customHeight="1">
      <c r="A6" s="35" t="s">
        <v>42</v>
      </c>
      <c r="B6" s="36"/>
      <c r="C6" s="37" t="s">
        <v>43</v>
      </c>
      <c r="D6" s="36"/>
      <c r="E6" s="37" t="s">
        <v>44</v>
      </c>
      <c r="F6" s="38"/>
      <c r="G6" s="39">
        <v>24269</v>
      </c>
    </row>
    <row r="7" spans="1:7" ht="19.5" customHeight="1">
      <c r="A7" s="40" t="s">
        <v>45</v>
      </c>
      <c r="B7" s="41"/>
      <c r="C7" s="42" t="s">
        <v>46</v>
      </c>
      <c r="D7" s="41"/>
      <c r="E7" s="42" t="s">
        <v>47</v>
      </c>
      <c r="F7" s="43"/>
      <c r="G7" s="39">
        <v>30113</v>
      </c>
    </row>
    <row r="8" spans="1:7" s="29" customFormat="1" ht="19.5" customHeight="1">
      <c r="A8" s="35" t="s">
        <v>48</v>
      </c>
      <c r="B8" s="36"/>
      <c r="C8" s="37" t="s">
        <v>49</v>
      </c>
      <c r="D8" s="36"/>
      <c r="E8" s="37" t="s">
        <v>50</v>
      </c>
      <c r="F8" s="38"/>
      <c r="G8" s="39">
        <v>36864</v>
      </c>
    </row>
    <row r="9" spans="1:7" s="29" customFormat="1" ht="4.5" customHeight="1">
      <c r="A9" s="30"/>
      <c r="B9" s="31"/>
      <c r="C9" s="32"/>
      <c r="D9" s="31"/>
      <c r="E9" s="32"/>
      <c r="F9" s="33"/>
      <c r="G9" s="34"/>
    </row>
    <row r="10" spans="1:7" s="29" customFormat="1" ht="19.5" customHeight="1">
      <c r="A10" s="35" t="s">
        <v>51</v>
      </c>
      <c r="B10" s="36"/>
      <c r="C10" s="37" t="s">
        <v>52</v>
      </c>
      <c r="D10" s="36"/>
      <c r="E10" s="37" t="s">
        <v>552</v>
      </c>
      <c r="F10" s="38"/>
      <c r="G10" s="39">
        <v>13396</v>
      </c>
    </row>
    <row r="11" spans="1:7" s="29" customFormat="1" ht="21" customHeight="1">
      <c r="A11" s="35" t="s">
        <v>51</v>
      </c>
      <c r="B11" s="36"/>
      <c r="C11" s="37" t="s">
        <v>668</v>
      </c>
      <c r="D11" s="36"/>
      <c r="E11" s="37" t="s">
        <v>53</v>
      </c>
      <c r="F11" s="38"/>
      <c r="G11" s="39">
        <v>30105</v>
      </c>
    </row>
    <row r="12" spans="1:7" s="29" customFormat="1" ht="19.5" customHeight="1">
      <c r="A12" s="35" t="s">
        <v>51</v>
      </c>
      <c r="B12" s="36"/>
      <c r="C12" s="37" t="s">
        <v>54</v>
      </c>
      <c r="D12" s="36"/>
      <c r="E12" s="37" t="s">
        <v>55</v>
      </c>
      <c r="F12" s="38"/>
      <c r="G12" s="39">
        <v>35809</v>
      </c>
    </row>
    <row r="13" spans="1:7" s="29" customFormat="1" ht="4.5" customHeight="1">
      <c r="A13" s="30"/>
      <c r="B13" s="31"/>
      <c r="C13" s="32"/>
      <c r="D13" s="31"/>
      <c r="E13" s="32"/>
      <c r="F13" s="33"/>
      <c r="G13" s="34"/>
    </row>
    <row r="14" spans="1:7" s="29" customFormat="1" ht="19.5" customHeight="1">
      <c r="A14" s="35" t="s">
        <v>56</v>
      </c>
      <c r="B14" s="36"/>
      <c r="C14" s="37" t="s">
        <v>57</v>
      </c>
      <c r="D14" s="36"/>
      <c r="E14" s="37" t="s">
        <v>58</v>
      </c>
      <c r="F14" s="38"/>
      <c r="G14" s="39">
        <v>19533</v>
      </c>
    </row>
    <row r="15" spans="1:7" s="29" customFormat="1" ht="19.5" customHeight="1">
      <c r="A15" s="35" t="s">
        <v>56</v>
      </c>
      <c r="B15" s="36"/>
      <c r="C15" s="37" t="s">
        <v>59</v>
      </c>
      <c r="D15" s="36"/>
      <c r="E15" s="37" t="s">
        <v>60</v>
      </c>
      <c r="F15" s="38"/>
      <c r="G15" s="39">
        <v>20544</v>
      </c>
    </row>
    <row r="16" spans="1:7" ht="19.5" customHeight="1">
      <c r="A16" s="40" t="s">
        <v>61</v>
      </c>
      <c r="B16" s="41"/>
      <c r="C16" s="42" t="s">
        <v>62</v>
      </c>
      <c r="D16" s="41"/>
      <c r="E16" s="42" t="s">
        <v>47</v>
      </c>
      <c r="F16" s="43"/>
      <c r="G16" s="39">
        <v>20544</v>
      </c>
    </row>
    <row r="17" spans="1:7" ht="19.5" customHeight="1">
      <c r="A17" s="40" t="s">
        <v>61</v>
      </c>
      <c r="B17" s="41"/>
      <c r="C17" s="42" t="s">
        <v>63</v>
      </c>
      <c r="D17" s="41"/>
      <c r="E17" s="42" t="s">
        <v>47</v>
      </c>
      <c r="F17" s="43"/>
      <c r="G17" s="39">
        <v>23319</v>
      </c>
    </row>
    <row r="18" spans="1:7" s="29" customFormat="1" ht="19.5" customHeight="1">
      <c r="A18" s="35" t="s">
        <v>56</v>
      </c>
      <c r="B18" s="36"/>
      <c r="C18" s="37" t="s">
        <v>64</v>
      </c>
      <c r="D18" s="36"/>
      <c r="E18" s="37" t="s">
        <v>65</v>
      </c>
      <c r="F18" s="38"/>
      <c r="G18" s="39">
        <v>24225</v>
      </c>
    </row>
    <row r="19" spans="1:7" ht="19.5" customHeight="1">
      <c r="A19" s="40" t="s">
        <v>61</v>
      </c>
      <c r="B19" s="41"/>
      <c r="C19" s="42" t="s">
        <v>66</v>
      </c>
      <c r="D19" s="41"/>
      <c r="E19" s="42" t="s">
        <v>67</v>
      </c>
      <c r="F19" s="43"/>
      <c r="G19" s="39">
        <v>24600</v>
      </c>
    </row>
    <row r="20" spans="1:7" ht="19.5" customHeight="1">
      <c r="A20" s="40" t="s">
        <v>61</v>
      </c>
      <c r="B20" s="41"/>
      <c r="C20" s="42" t="s">
        <v>68</v>
      </c>
      <c r="D20" s="41"/>
      <c r="E20" s="42" t="s">
        <v>576</v>
      </c>
      <c r="F20" s="43"/>
      <c r="G20" s="39">
        <v>28521</v>
      </c>
    </row>
    <row r="21" spans="1:7" s="29" customFormat="1" ht="19.5" customHeight="1">
      <c r="A21" s="35" t="s">
        <v>56</v>
      </c>
      <c r="B21" s="36"/>
      <c r="C21" s="37" t="s">
        <v>70</v>
      </c>
      <c r="D21" s="36"/>
      <c r="E21" s="37" t="s">
        <v>58</v>
      </c>
      <c r="F21" s="38"/>
      <c r="G21" s="39">
        <v>28767</v>
      </c>
    </row>
    <row r="22" spans="1:7" s="29" customFormat="1" ht="19.5" customHeight="1">
      <c r="A22" s="35" t="s">
        <v>56</v>
      </c>
      <c r="B22" s="36"/>
      <c r="C22" s="37" t="s">
        <v>71</v>
      </c>
      <c r="D22" s="36"/>
      <c r="E22" s="37" t="s">
        <v>58</v>
      </c>
      <c r="F22" s="38"/>
      <c r="G22" s="39">
        <v>31005</v>
      </c>
    </row>
    <row r="23" spans="1:7" s="29" customFormat="1" ht="19.5" customHeight="1">
      <c r="A23" s="35" t="s">
        <v>56</v>
      </c>
      <c r="B23" s="36"/>
      <c r="C23" s="37" t="s">
        <v>72</v>
      </c>
      <c r="D23" s="36"/>
      <c r="E23" s="37" t="s">
        <v>58</v>
      </c>
      <c r="F23" s="38"/>
      <c r="G23" s="39">
        <v>31005</v>
      </c>
    </row>
    <row r="24" spans="1:7" s="29" customFormat="1" ht="19.5" customHeight="1">
      <c r="A24" s="35" t="s">
        <v>56</v>
      </c>
      <c r="B24" s="36"/>
      <c r="C24" s="37" t="s">
        <v>73</v>
      </c>
      <c r="D24" s="36"/>
      <c r="E24" s="37" t="s">
        <v>74</v>
      </c>
      <c r="F24" s="38"/>
      <c r="G24" s="39">
        <v>31120</v>
      </c>
    </row>
    <row r="25" spans="1:7" s="29" customFormat="1" ht="19.5" customHeight="1">
      <c r="A25" s="35" t="s">
        <v>56</v>
      </c>
      <c r="B25" s="36"/>
      <c r="C25" s="37" t="s">
        <v>73</v>
      </c>
      <c r="D25" s="36"/>
      <c r="E25" s="37" t="s">
        <v>75</v>
      </c>
      <c r="F25" s="38"/>
      <c r="G25" s="39">
        <v>31120</v>
      </c>
    </row>
    <row r="26" spans="1:7" s="29" customFormat="1" ht="27" customHeight="1">
      <c r="A26" s="35" t="s">
        <v>56</v>
      </c>
      <c r="B26" s="36"/>
      <c r="C26" s="37" t="s">
        <v>76</v>
      </c>
      <c r="D26" s="36"/>
      <c r="E26" s="38" t="s">
        <v>77</v>
      </c>
      <c r="F26" s="38"/>
      <c r="G26" s="39">
        <v>32132</v>
      </c>
    </row>
    <row r="27" spans="1:7" s="29" customFormat="1" ht="19.5" customHeight="1">
      <c r="A27" s="35" t="s">
        <v>56</v>
      </c>
      <c r="B27" s="36"/>
      <c r="C27" s="37" t="s">
        <v>78</v>
      </c>
      <c r="D27" s="36"/>
      <c r="E27" s="37" t="s">
        <v>79</v>
      </c>
      <c r="F27" s="38"/>
      <c r="G27" s="54">
        <v>33906</v>
      </c>
    </row>
    <row r="28" spans="1:7" s="29" customFormat="1" ht="19.5" customHeight="1">
      <c r="A28" s="35" t="s">
        <v>56</v>
      </c>
      <c r="B28" s="36"/>
      <c r="C28" s="37" t="s">
        <v>80</v>
      </c>
      <c r="D28" s="36"/>
      <c r="E28" s="37" t="s">
        <v>81</v>
      </c>
      <c r="F28" s="38"/>
      <c r="G28" s="54">
        <v>35569</v>
      </c>
    </row>
    <row r="29" spans="1:7" s="29" customFormat="1" ht="4.5" customHeight="1">
      <c r="A29" s="30"/>
      <c r="B29" s="31"/>
      <c r="C29" s="32"/>
      <c r="D29" s="31"/>
      <c r="E29" s="32"/>
      <c r="F29" s="33"/>
      <c r="G29" s="34"/>
    </row>
    <row r="30" spans="1:7" s="3" customFormat="1" ht="19.5" customHeight="1">
      <c r="A30" s="44" t="s">
        <v>82</v>
      </c>
      <c r="B30" s="41"/>
      <c r="C30" s="42" t="s">
        <v>83</v>
      </c>
      <c r="D30" s="41"/>
      <c r="E30" s="42" t="s">
        <v>84</v>
      </c>
      <c r="F30" s="43"/>
      <c r="G30" s="39">
        <v>25321</v>
      </c>
    </row>
    <row r="31" spans="1:7" ht="4.5" customHeight="1">
      <c r="A31" s="45"/>
      <c r="B31" s="46"/>
      <c r="C31" s="47"/>
      <c r="D31" s="46"/>
      <c r="E31" s="47"/>
      <c r="F31" s="48"/>
      <c r="G31" s="34"/>
    </row>
    <row r="32" spans="1:7" s="29" customFormat="1" ht="19.5" customHeight="1">
      <c r="A32" s="35" t="s">
        <v>85</v>
      </c>
      <c r="B32" s="36"/>
      <c r="C32" s="37" t="s">
        <v>86</v>
      </c>
      <c r="D32" s="36"/>
      <c r="E32" s="37" t="s">
        <v>87</v>
      </c>
      <c r="F32" s="38"/>
      <c r="G32" s="39">
        <v>19750</v>
      </c>
    </row>
    <row r="33" spans="1:7" s="29" customFormat="1" ht="19.5" customHeight="1">
      <c r="A33" s="35" t="s">
        <v>85</v>
      </c>
      <c r="B33" s="36"/>
      <c r="C33" s="37" t="s">
        <v>88</v>
      </c>
      <c r="D33" s="36"/>
      <c r="E33" s="37"/>
      <c r="F33" s="38"/>
      <c r="G33" s="39">
        <v>25321</v>
      </c>
    </row>
    <row r="34" spans="1:7" s="29" customFormat="1" ht="19.5" customHeight="1">
      <c r="A34" s="35"/>
      <c r="B34" s="36"/>
      <c r="C34" s="37" t="s">
        <v>553</v>
      </c>
      <c r="D34" s="36"/>
      <c r="E34" s="37" t="s">
        <v>89</v>
      </c>
      <c r="F34" s="38"/>
      <c r="G34" s="49"/>
    </row>
    <row r="35" spans="1:7" s="29" customFormat="1" ht="19.5" customHeight="1">
      <c r="A35" s="35"/>
      <c r="B35" s="36"/>
      <c r="C35" s="37" t="s">
        <v>90</v>
      </c>
      <c r="D35" s="36"/>
      <c r="E35" s="37" t="s">
        <v>91</v>
      </c>
      <c r="F35" s="38"/>
      <c r="G35" s="49"/>
    </row>
    <row r="36" spans="1:7" s="29" customFormat="1" ht="19.5" customHeight="1">
      <c r="A36" s="35"/>
      <c r="B36" s="36"/>
      <c r="C36" s="37" t="s">
        <v>92</v>
      </c>
      <c r="D36" s="36"/>
      <c r="E36" s="37" t="s">
        <v>93</v>
      </c>
      <c r="F36" s="38"/>
      <c r="G36" s="49"/>
    </row>
    <row r="37" spans="1:7" s="29" customFormat="1" ht="19.5" customHeight="1">
      <c r="A37" s="35"/>
      <c r="B37" s="36"/>
      <c r="C37" s="37" t="s">
        <v>94</v>
      </c>
      <c r="D37" s="36"/>
      <c r="E37" s="37" t="s">
        <v>95</v>
      </c>
      <c r="F37" s="38"/>
      <c r="G37" s="49"/>
    </row>
    <row r="38" spans="1:7" s="29" customFormat="1" ht="4.5" customHeight="1">
      <c r="A38" s="30"/>
      <c r="B38" s="31"/>
      <c r="C38" s="32"/>
      <c r="D38" s="31"/>
      <c r="E38" s="32"/>
      <c r="F38" s="33"/>
      <c r="G38" s="50"/>
    </row>
    <row r="39" spans="1:7" ht="19.5" customHeight="1">
      <c r="A39" s="40" t="s">
        <v>96</v>
      </c>
      <c r="B39" s="41"/>
      <c r="C39" s="42" t="s">
        <v>97</v>
      </c>
      <c r="D39" s="41"/>
      <c r="E39" s="42" t="s">
        <v>98</v>
      </c>
      <c r="F39" s="43"/>
      <c r="G39" s="39">
        <v>18724</v>
      </c>
    </row>
    <row r="40" spans="1:7" ht="19.5" customHeight="1">
      <c r="A40" s="40" t="s">
        <v>96</v>
      </c>
      <c r="B40" s="41"/>
      <c r="C40" s="42" t="s">
        <v>99</v>
      </c>
      <c r="D40" s="41"/>
      <c r="E40" s="42" t="s">
        <v>577</v>
      </c>
      <c r="F40" s="43"/>
      <c r="G40" s="39">
        <v>20360</v>
      </c>
    </row>
    <row r="41" spans="1:7" s="29" customFormat="1" ht="19.5" customHeight="1">
      <c r="A41" s="35" t="s">
        <v>100</v>
      </c>
      <c r="B41" s="36"/>
      <c r="C41" s="37" t="s">
        <v>101</v>
      </c>
      <c r="D41" s="36"/>
      <c r="E41" s="37" t="s">
        <v>58</v>
      </c>
      <c r="F41" s="38"/>
      <c r="G41" s="39">
        <v>30238</v>
      </c>
    </row>
    <row r="42" spans="1:7" ht="19.5" customHeight="1">
      <c r="A42" s="40" t="s">
        <v>96</v>
      </c>
      <c r="B42" s="41"/>
      <c r="C42" s="42" t="s">
        <v>102</v>
      </c>
      <c r="D42" s="41"/>
      <c r="E42" s="42" t="s">
        <v>103</v>
      </c>
      <c r="F42" s="43"/>
      <c r="G42" s="39">
        <v>31005</v>
      </c>
    </row>
    <row r="43" spans="1:7" ht="19.5" customHeight="1">
      <c r="A43" s="40" t="s">
        <v>96</v>
      </c>
      <c r="B43" s="41"/>
      <c r="C43" s="42" t="s">
        <v>104</v>
      </c>
      <c r="D43" s="41"/>
      <c r="E43" s="42" t="s">
        <v>67</v>
      </c>
      <c r="F43" s="43"/>
      <c r="G43" s="39">
        <v>32132</v>
      </c>
    </row>
    <row r="44" spans="1:7" ht="19.5" customHeight="1" thickBot="1">
      <c r="A44" s="56" t="s">
        <v>96</v>
      </c>
      <c r="B44" s="57"/>
      <c r="C44" s="58" t="s">
        <v>105</v>
      </c>
      <c r="D44" s="57"/>
      <c r="E44" s="58" t="s">
        <v>106</v>
      </c>
      <c r="F44" s="59"/>
      <c r="G44" s="83">
        <v>32132</v>
      </c>
    </row>
    <row r="45" spans="1:7" s="53" customFormat="1" ht="16.5" customHeight="1">
      <c r="A45" s="51"/>
      <c r="B45" s="52"/>
      <c r="E45" s="593" t="s">
        <v>642</v>
      </c>
      <c r="F45" s="593"/>
      <c r="G45" s="593"/>
    </row>
  </sheetData>
  <sheetProtection/>
  <mergeCells count="2">
    <mergeCell ref="A1:G1"/>
    <mergeCell ref="E45:G45"/>
  </mergeCells>
  <printOptions horizontalCentered="1"/>
  <pageMargins left="0.5905511811023623" right="0.3937007874015748" top="0.7086614173228347" bottom="0.5905511811023623" header="0.31496062992125984" footer="0.31496062992125984"/>
  <pageSetup fitToHeight="4" horizontalDpi="600" verticalDpi="600" orientation="portrait" paperSize="9" scale="93" r:id="rId2"/>
  <headerFooter alignWithMargins="0">
    <evenHeader>&amp;L&amp;"+,標準"１１　教 育 ・ 文 化</evenHeader>
    <evenFooter>&amp;C&amp;"+,標準"- &amp;P -</even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Normal="75" zoomScaleSheetLayoutView="100" workbookViewId="0" topLeftCell="A1">
      <selection activeCell="L47" sqref="L47"/>
    </sheetView>
  </sheetViews>
  <sheetFormatPr defaultColWidth="9.00390625" defaultRowHeight="13.5"/>
  <cols>
    <col min="1" max="1" width="12.625" style="18" customWidth="1"/>
    <col min="2" max="2" width="1.625" style="19" customWidth="1"/>
    <col min="3" max="3" width="25.625" style="20" customWidth="1"/>
    <col min="4" max="4" width="1.625" style="20" customWidth="1"/>
    <col min="5" max="5" width="22.625" style="21" customWidth="1"/>
    <col min="6" max="6" width="0.875" style="21" customWidth="1"/>
    <col min="7" max="7" width="26.875" style="22" customWidth="1"/>
    <col min="8" max="16384" width="9.00390625" style="20" customWidth="1"/>
  </cols>
  <sheetData>
    <row r="1" spans="1:7" s="17" customFormat="1" ht="21" customHeight="1">
      <c r="A1" s="592" t="s">
        <v>446</v>
      </c>
      <c r="B1" s="592"/>
      <c r="C1" s="592"/>
      <c r="D1" s="592"/>
      <c r="E1" s="592"/>
      <c r="F1" s="592"/>
      <c r="G1" s="592"/>
    </row>
    <row r="2" ht="12.75" thickBot="1"/>
    <row r="3" spans="1:7" ht="22.5" customHeight="1">
      <c r="A3" s="92" t="s">
        <v>36</v>
      </c>
      <c r="B3" s="91" t="s">
        <v>37</v>
      </c>
      <c r="C3" s="93"/>
      <c r="D3" s="95"/>
      <c r="E3" s="94" t="s">
        <v>38</v>
      </c>
      <c r="F3" s="90"/>
      <c r="G3" s="23" t="s">
        <v>551</v>
      </c>
    </row>
    <row r="4" spans="1:7" ht="18.75" customHeight="1">
      <c r="A4" s="40" t="s">
        <v>107</v>
      </c>
      <c r="B4" s="41"/>
      <c r="C4" s="42" t="s">
        <v>108</v>
      </c>
      <c r="D4" s="41"/>
      <c r="E4" s="42" t="s">
        <v>47</v>
      </c>
      <c r="F4" s="43"/>
      <c r="G4" s="54">
        <v>26619</v>
      </c>
    </row>
    <row r="5" spans="1:7" ht="27" customHeight="1">
      <c r="A5" s="40" t="s">
        <v>107</v>
      </c>
      <c r="B5" s="41"/>
      <c r="C5" s="42" t="s">
        <v>109</v>
      </c>
      <c r="D5" s="41"/>
      <c r="E5" s="42" t="s">
        <v>578</v>
      </c>
      <c r="F5" s="43"/>
      <c r="G5" s="55" t="s">
        <v>240</v>
      </c>
    </row>
    <row r="6" spans="1:7" ht="18.75" customHeight="1">
      <c r="A6" s="40" t="s">
        <v>107</v>
      </c>
      <c r="B6" s="41"/>
      <c r="C6" s="42" t="s">
        <v>110</v>
      </c>
      <c r="D6" s="41"/>
      <c r="E6" s="42" t="s">
        <v>111</v>
      </c>
      <c r="F6" s="43"/>
      <c r="G6" s="54">
        <v>26971</v>
      </c>
    </row>
    <row r="7" spans="1:7" ht="27" customHeight="1">
      <c r="A7" s="40" t="s">
        <v>107</v>
      </c>
      <c r="B7" s="41"/>
      <c r="C7" s="42" t="s">
        <v>112</v>
      </c>
      <c r="D7" s="41"/>
      <c r="E7" s="42" t="s">
        <v>103</v>
      </c>
      <c r="F7" s="43"/>
      <c r="G7" s="55" t="s">
        <v>241</v>
      </c>
    </row>
    <row r="8" spans="1:7" s="29" customFormat="1" ht="18.75" customHeight="1">
      <c r="A8" s="35" t="s">
        <v>113</v>
      </c>
      <c r="B8" s="36"/>
      <c r="C8" s="37" t="s">
        <v>114</v>
      </c>
      <c r="D8" s="36"/>
      <c r="E8" s="37" t="s">
        <v>115</v>
      </c>
      <c r="F8" s="38"/>
      <c r="G8" s="54">
        <v>28809</v>
      </c>
    </row>
    <row r="9" spans="1:7" s="36" customFormat="1" ht="18.75" customHeight="1">
      <c r="A9" s="35" t="s">
        <v>113</v>
      </c>
      <c r="C9" s="37" t="s">
        <v>116</v>
      </c>
      <c r="E9" s="37" t="s">
        <v>74</v>
      </c>
      <c r="F9" s="38"/>
      <c r="G9" s="54">
        <v>28809</v>
      </c>
    </row>
    <row r="10" spans="1:7" s="36" customFormat="1" ht="19.5" customHeight="1">
      <c r="A10" s="35" t="s">
        <v>113</v>
      </c>
      <c r="C10" s="37" t="s">
        <v>117</v>
      </c>
      <c r="E10" s="37" t="s">
        <v>81</v>
      </c>
      <c r="F10" s="38"/>
      <c r="G10" s="54">
        <v>28809</v>
      </c>
    </row>
    <row r="11" spans="1:7" s="36" customFormat="1" ht="21" customHeight="1">
      <c r="A11" s="35" t="s">
        <v>113</v>
      </c>
      <c r="C11" s="37" t="s">
        <v>118</v>
      </c>
      <c r="E11" s="37" t="s">
        <v>119</v>
      </c>
      <c r="F11" s="38"/>
      <c r="G11" s="54">
        <v>28809</v>
      </c>
    </row>
    <row r="12" spans="1:7" s="29" customFormat="1" ht="19.5" customHeight="1">
      <c r="A12" s="35" t="s">
        <v>113</v>
      </c>
      <c r="B12" s="36"/>
      <c r="C12" s="37" t="s">
        <v>57</v>
      </c>
      <c r="D12" s="36"/>
      <c r="E12" s="37" t="s">
        <v>120</v>
      </c>
      <c r="F12" s="38"/>
      <c r="G12" s="54">
        <v>28809</v>
      </c>
    </row>
    <row r="13" spans="1:7" s="29" customFormat="1" ht="19.5" customHeight="1">
      <c r="A13" s="35" t="s">
        <v>113</v>
      </c>
      <c r="B13" s="36"/>
      <c r="C13" s="37" t="s">
        <v>121</v>
      </c>
      <c r="D13" s="36"/>
      <c r="E13" s="37" t="s">
        <v>122</v>
      </c>
      <c r="F13" s="38"/>
      <c r="G13" s="54">
        <v>30093</v>
      </c>
    </row>
    <row r="14" spans="1:7" s="29" customFormat="1" ht="19.5" customHeight="1">
      <c r="A14" s="35" t="s">
        <v>113</v>
      </c>
      <c r="B14" s="36"/>
      <c r="C14" s="37" t="s">
        <v>123</v>
      </c>
      <c r="D14" s="36"/>
      <c r="E14" s="37" t="s">
        <v>115</v>
      </c>
      <c r="F14" s="38"/>
      <c r="G14" s="54">
        <v>30093</v>
      </c>
    </row>
    <row r="15" spans="1:7" s="29" customFormat="1" ht="19.5" customHeight="1">
      <c r="A15" s="594" t="s">
        <v>113</v>
      </c>
      <c r="B15" s="36"/>
      <c r="C15" s="595" t="s">
        <v>124</v>
      </c>
      <c r="D15" s="36"/>
      <c r="E15" s="37" t="s">
        <v>125</v>
      </c>
      <c r="F15" s="38"/>
      <c r="G15" s="54">
        <v>30093</v>
      </c>
    </row>
    <row r="16" spans="1:7" s="29" customFormat="1" ht="19.5" customHeight="1">
      <c r="A16" s="594"/>
      <c r="B16" s="36"/>
      <c r="C16" s="595"/>
      <c r="D16" s="36"/>
      <c r="E16" s="37" t="s">
        <v>126</v>
      </c>
      <c r="F16" s="38"/>
      <c r="G16" s="54">
        <v>30093</v>
      </c>
    </row>
    <row r="17" spans="1:7" ht="27" customHeight="1">
      <c r="A17" s="40" t="s">
        <v>107</v>
      </c>
      <c r="B17" s="41"/>
      <c r="C17" s="42" t="s">
        <v>127</v>
      </c>
      <c r="D17" s="41"/>
      <c r="E17" s="42" t="s">
        <v>47</v>
      </c>
      <c r="F17" s="43"/>
      <c r="G17" s="55" t="s">
        <v>239</v>
      </c>
    </row>
    <row r="18" spans="1:7" ht="19.5" customHeight="1">
      <c r="A18" s="40" t="s">
        <v>107</v>
      </c>
      <c r="B18" s="41"/>
      <c r="C18" s="42" t="s">
        <v>128</v>
      </c>
      <c r="D18" s="41"/>
      <c r="E18" s="42" t="s">
        <v>47</v>
      </c>
      <c r="F18" s="43"/>
      <c r="G18" s="54">
        <v>32331</v>
      </c>
    </row>
    <row r="19" spans="1:7" ht="27" customHeight="1">
      <c r="A19" s="40" t="s">
        <v>107</v>
      </c>
      <c r="B19" s="41"/>
      <c r="C19" s="42" t="s">
        <v>129</v>
      </c>
      <c r="D19" s="41"/>
      <c r="E19" s="42" t="s">
        <v>47</v>
      </c>
      <c r="F19" s="43"/>
      <c r="G19" s="55" t="s">
        <v>238</v>
      </c>
    </row>
    <row r="20" spans="1:7" ht="27" customHeight="1">
      <c r="A20" s="40" t="s">
        <v>107</v>
      </c>
      <c r="B20" s="41"/>
      <c r="C20" s="42" t="s">
        <v>130</v>
      </c>
      <c r="D20" s="41"/>
      <c r="E20" s="42" t="s">
        <v>47</v>
      </c>
      <c r="F20" s="43"/>
      <c r="G20" s="55" t="s">
        <v>239</v>
      </c>
    </row>
    <row r="21" spans="1:7" ht="19.5" customHeight="1">
      <c r="A21" s="40" t="s">
        <v>107</v>
      </c>
      <c r="B21" s="41"/>
      <c r="C21" s="42" t="s">
        <v>131</v>
      </c>
      <c r="D21" s="41"/>
      <c r="E21" s="42" t="s">
        <v>132</v>
      </c>
      <c r="F21" s="43"/>
      <c r="G21" s="54">
        <v>32331</v>
      </c>
    </row>
    <row r="22" spans="1:7" ht="19.5" customHeight="1">
      <c r="A22" s="40" t="s">
        <v>107</v>
      </c>
      <c r="B22" s="41"/>
      <c r="C22" s="42" t="s">
        <v>133</v>
      </c>
      <c r="D22" s="41"/>
      <c r="E22" s="42" t="s">
        <v>579</v>
      </c>
      <c r="F22" s="43"/>
      <c r="G22" s="54">
        <v>32331</v>
      </c>
    </row>
    <row r="23" spans="1:7" ht="27" customHeight="1">
      <c r="A23" s="40" t="s">
        <v>107</v>
      </c>
      <c r="B23" s="41"/>
      <c r="C23" s="42" t="s">
        <v>135</v>
      </c>
      <c r="D23" s="41"/>
      <c r="E23" s="42" t="s">
        <v>136</v>
      </c>
      <c r="F23" s="43"/>
      <c r="G23" s="55" t="s">
        <v>239</v>
      </c>
    </row>
    <row r="24" spans="1:7" ht="19.5" customHeight="1">
      <c r="A24" s="35" t="s">
        <v>113</v>
      </c>
      <c r="B24" s="36"/>
      <c r="C24" s="37" t="s">
        <v>137</v>
      </c>
      <c r="D24" s="36"/>
      <c r="E24" s="37" t="s">
        <v>138</v>
      </c>
      <c r="F24" s="38"/>
      <c r="G24" s="54">
        <v>33407</v>
      </c>
    </row>
    <row r="25" spans="1:7" ht="19.5" customHeight="1">
      <c r="A25" s="35" t="s">
        <v>113</v>
      </c>
      <c r="B25" s="36"/>
      <c r="C25" s="37" t="s">
        <v>139</v>
      </c>
      <c r="D25" s="36"/>
      <c r="E25" s="37" t="s">
        <v>140</v>
      </c>
      <c r="F25" s="38"/>
      <c r="G25" s="54">
        <v>34047</v>
      </c>
    </row>
    <row r="26" spans="1:7" ht="21" customHeight="1">
      <c r="A26" s="35" t="s">
        <v>113</v>
      </c>
      <c r="B26" s="36"/>
      <c r="C26" s="37" t="s">
        <v>57</v>
      </c>
      <c r="D26" s="36"/>
      <c r="E26" s="37" t="s">
        <v>141</v>
      </c>
      <c r="F26" s="38"/>
      <c r="G26" s="54">
        <v>35235</v>
      </c>
    </row>
    <row r="27" spans="1:7" ht="19.5" customHeight="1">
      <c r="A27" s="40" t="s">
        <v>107</v>
      </c>
      <c r="B27" s="41"/>
      <c r="C27" s="42" t="s">
        <v>142</v>
      </c>
      <c r="D27" s="41"/>
      <c r="E27" s="42" t="s">
        <v>47</v>
      </c>
      <c r="F27" s="43"/>
      <c r="G27" s="54">
        <v>35339</v>
      </c>
    </row>
    <row r="28" spans="1:7" ht="27" customHeight="1">
      <c r="A28" s="40" t="s">
        <v>107</v>
      </c>
      <c r="B28" s="41"/>
      <c r="C28" s="42" t="s">
        <v>143</v>
      </c>
      <c r="D28" s="41"/>
      <c r="E28" s="42" t="s">
        <v>67</v>
      </c>
      <c r="F28" s="43"/>
      <c r="G28" s="55" t="s">
        <v>242</v>
      </c>
    </row>
    <row r="29" spans="1:7" s="29" customFormat="1" ht="19.5" customHeight="1">
      <c r="A29" s="40" t="s">
        <v>107</v>
      </c>
      <c r="B29" s="41"/>
      <c r="C29" s="42" t="s">
        <v>144</v>
      </c>
      <c r="D29" s="41"/>
      <c r="E29" s="42" t="s">
        <v>145</v>
      </c>
      <c r="F29" s="43"/>
      <c r="G29" s="54">
        <v>35488</v>
      </c>
    </row>
    <row r="30" spans="1:7" s="29" customFormat="1" ht="19.5" customHeight="1">
      <c r="A30" s="40" t="s">
        <v>107</v>
      </c>
      <c r="B30" s="41"/>
      <c r="C30" s="42" t="s">
        <v>146</v>
      </c>
      <c r="D30" s="41"/>
      <c r="E30" s="42" t="s">
        <v>147</v>
      </c>
      <c r="F30" s="43"/>
      <c r="G30" s="54">
        <v>35488</v>
      </c>
    </row>
    <row r="31" spans="1:7" ht="19.5" customHeight="1">
      <c r="A31" s="40" t="s">
        <v>107</v>
      </c>
      <c r="B31" s="41"/>
      <c r="C31" s="42" t="s">
        <v>148</v>
      </c>
      <c r="D31" s="41"/>
      <c r="E31" s="42" t="s">
        <v>149</v>
      </c>
      <c r="F31" s="43"/>
      <c r="G31" s="54">
        <v>35488</v>
      </c>
    </row>
    <row r="32" spans="1:7" ht="19.5" customHeight="1">
      <c r="A32" s="35" t="s">
        <v>113</v>
      </c>
      <c r="B32" s="36"/>
      <c r="C32" s="37" t="s">
        <v>150</v>
      </c>
      <c r="D32" s="36"/>
      <c r="E32" s="37" t="s">
        <v>151</v>
      </c>
      <c r="F32" s="38"/>
      <c r="G32" s="54">
        <v>35871</v>
      </c>
    </row>
    <row r="33" spans="1:7" s="29" customFormat="1" ht="19.5" customHeight="1">
      <c r="A33" s="35" t="s">
        <v>113</v>
      </c>
      <c r="B33" s="36"/>
      <c r="C33" s="37" t="s">
        <v>152</v>
      </c>
      <c r="D33" s="36"/>
      <c r="E33" s="37" t="s">
        <v>151</v>
      </c>
      <c r="F33" s="38"/>
      <c r="G33" s="54">
        <v>35871</v>
      </c>
    </row>
    <row r="34" spans="1:7" ht="19.5" customHeight="1">
      <c r="A34" s="35" t="s">
        <v>153</v>
      </c>
      <c r="B34" s="36"/>
      <c r="C34" s="37" t="s">
        <v>154</v>
      </c>
      <c r="D34" s="36"/>
      <c r="E34" s="37" t="s">
        <v>74</v>
      </c>
      <c r="F34" s="38"/>
      <c r="G34" s="54">
        <v>36209</v>
      </c>
    </row>
    <row r="35" spans="1:7" ht="19.5" customHeight="1">
      <c r="A35" s="35" t="s">
        <v>153</v>
      </c>
      <c r="B35" s="36"/>
      <c r="C35" s="37" t="s">
        <v>155</v>
      </c>
      <c r="D35" s="36"/>
      <c r="E35" s="37" t="s">
        <v>74</v>
      </c>
      <c r="F35" s="38"/>
      <c r="G35" s="54">
        <v>36209</v>
      </c>
    </row>
    <row r="36" spans="1:7" ht="19.5" customHeight="1">
      <c r="A36" s="40" t="s">
        <v>107</v>
      </c>
      <c r="B36" s="41"/>
      <c r="C36" s="42" t="s">
        <v>156</v>
      </c>
      <c r="D36" s="41"/>
      <c r="E36" s="42" t="s">
        <v>588</v>
      </c>
      <c r="F36" s="43"/>
      <c r="G36" s="54">
        <v>36949</v>
      </c>
    </row>
    <row r="37" spans="1:7" s="116" customFormat="1" ht="19.5" customHeight="1">
      <c r="A37" s="40" t="s">
        <v>107</v>
      </c>
      <c r="B37" s="41"/>
      <c r="C37" s="43" t="s">
        <v>157</v>
      </c>
      <c r="D37" s="41"/>
      <c r="E37" s="42" t="s">
        <v>147</v>
      </c>
      <c r="F37" s="43"/>
      <c r="G37" s="54">
        <v>37070</v>
      </c>
    </row>
    <row r="38" spans="1:7" s="116" customFormat="1" ht="19.5" customHeight="1" thickBot="1">
      <c r="A38" s="56" t="s">
        <v>107</v>
      </c>
      <c r="B38" s="57"/>
      <c r="C38" s="59" t="s">
        <v>158</v>
      </c>
      <c r="D38" s="57"/>
      <c r="E38" s="58" t="s">
        <v>159</v>
      </c>
      <c r="F38" s="59"/>
      <c r="G38" s="60">
        <v>37070</v>
      </c>
    </row>
    <row r="39" spans="1:7" s="53" customFormat="1" ht="16.5" customHeight="1">
      <c r="A39" s="51"/>
      <c r="B39" s="52"/>
      <c r="F39" s="61"/>
      <c r="G39" s="337" t="s">
        <v>642</v>
      </c>
    </row>
    <row r="40" spans="5:7" ht="15" customHeight="1">
      <c r="E40" s="20"/>
      <c r="G40" s="62"/>
    </row>
  </sheetData>
  <sheetProtection/>
  <mergeCells count="3">
    <mergeCell ref="A1:G1"/>
    <mergeCell ref="A15:A16"/>
    <mergeCell ref="C15:C16"/>
  </mergeCells>
  <printOptions horizontalCentered="1"/>
  <pageMargins left="0.5905511811023623" right="0.5905511811023623" top="0.7086614173228347" bottom="0.5905511811023623" header="0.31496062992125984" footer="0.31496062992125984"/>
  <pageSetup fitToHeight="4" horizontalDpi="600" verticalDpi="600" orientation="portrait" paperSize="9" scale="94" r:id="rId2"/>
  <headerFooter alignWithMargins="0">
    <evenHeader>&amp;L&amp;"+,標準"１１　教 育 ・ 文 化</evenHeader>
    <evenFooter>&amp;C&amp;"+,標準"- &amp;P -</even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Normal="75" zoomScaleSheetLayoutView="100" workbookViewId="0" topLeftCell="A19">
      <selection activeCell="C36" sqref="C36"/>
    </sheetView>
  </sheetViews>
  <sheetFormatPr defaultColWidth="9.00390625" defaultRowHeight="13.5"/>
  <cols>
    <col min="1" max="1" width="12.625" style="18" customWidth="1"/>
    <col min="2" max="2" width="1.625" style="19" customWidth="1"/>
    <col min="3" max="3" width="25.625" style="20" customWidth="1"/>
    <col min="4" max="4" width="1.625" style="20" customWidth="1"/>
    <col min="5" max="5" width="22.625" style="21" customWidth="1"/>
    <col min="6" max="6" width="0.875" style="21" customWidth="1"/>
    <col min="7" max="7" width="26.875" style="22" customWidth="1"/>
    <col min="8" max="16384" width="9.00390625" style="20" customWidth="1"/>
  </cols>
  <sheetData>
    <row r="1" spans="1:7" s="17" customFormat="1" ht="21" customHeight="1">
      <c r="A1" s="592" t="s">
        <v>447</v>
      </c>
      <c r="B1" s="592"/>
      <c r="C1" s="592"/>
      <c r="D1" s="592"/>
      <c r="E1" s="592"/>
      <c r="F1" s="592"/>
      <c r="G1" s="592"/>
    </row>
    <row r="2" spans="1:7" s="53" customFormat="1" ht="12.75" thickBot="1">
      <c r="A2" s="51"/>
      <c r="B2" s="52"/>
      <c r="E2" s="61"/>
      <c r="F2" s="61"/>
      <c r="G2" s="100"/>
    </row>
    <row r="3" spans="1:8" ht="22.5" customHeight="1">
      <c r="A3" s="92" t="s">
        <v>36</v>
      </c>
      <c r="B3" s="91" t="s">
        <v>37</v>
      </c>
      <c r="C3" s="93"/>
      <c r="D3" s="95"/>
      <c r="E3" s="94" t="s">
        <v>38</v>
      </c>
      <c r="F3" s="90"/>
      <c r="G3" s="23" t="s">
        <v>551</v>
      </c>
      <c r="H3" s="116"/>
    </row>
    <row r="4" spans="1:7" s="116" customFormat="1" ht="19.5" customHeight="1">
      <c r="A4" s="293" t="s">
        <v>107</v>
      </c>
      <c r="B4" s="294"/>
      <c r="C4" s="295" t="s">
        <v>160</v>
      </c>
      <c r="D4" s="294"/>
      <c r="E4" s="296" t="s">
        <v>161</v>
      </c>
      <c r="F4" s="295"/>
      <c r="G4" s="289">
        <v>37070</v>
      </c>
    </row>
    <row r="5" spans="1:7" s="116" customFormat="1" ht="27" customHeight="1">
      <c r="A5" s="40" t="s">
        <v>107</v>
      </c>
      <c r="B5" s="41"/>
      <c r="C5" s="43" t="s">
        <v>162</v>
      </c>
      <c r="D5" s="41"/>
      <c r="E5" s="282" t="s">
        <v>561</v>
      </c>
      <c r="F5" s="43"/>
      <c r="G5" s="54">
        <v>38474</v>
      </c>
    </row>
    <row r="6" spans="1:7" s="116" customFormat="1" ht="19.5" customHeight="1">
      <c r="A6" s="40" t="s">
        <v>107</v>
      </c>
      <c r="B6" s="41"/>
      <c r="C6" s="43" t="s">
        <v>235</v>
      </c>
      <c r="D6" s="41"/>
      <c r="E6" s="42" t="s">
        <v>236</v>
      </c>
      <c r="F6" s="43"/>
      <c r="G6" s="54">
        <v>41746</v>
      </c>
    </row>
    <row r="7" spans="1:7" s="116" customFormat="1" ht="27" customHeight="1">
      <c r="A7" s="40" t="s">
        <v>107</v>
      </c>
      <c r="B7" s="41"/>
      <c r="C7" s="43" t="s">
        <v>246</v>
      </c>
      <c r="D7" s="41"/>
      <c r="E7" s="282" t="s">
        <v>561</v>
      </c>
      <c r="F7" s="43"/>
      <c r="G7" s="54">
        <v>42110</v>
      </c>
    </row>
    <row r="8" spans="1:7" s="116" customFormat="1" ht="19.5" customHeight="1">
      <c r="A8" s="40" t="s">
        <v>107</v>
      </c>
      <c r="B8" s="41"/>
      <c r="C8" s="43" t="s">
        <v>247</v>
      </c>
      <c r="D8" s="41"/>
      <c r="E8" s="42" t="s">
        <v>248</v>
      </c>
      <c r="F8" s="43"/>
      <c r="G8" s="54">
        <v>42110</v>
      </c>
    </row>
    <row r="9" spans="1:7" s="116" customFormat="1" ht="19.5" customHeight="1">
      <c r="A9" s="40" t="s">
        <v>107</v>
      </c>
      <c r="B9" s="41"/>
      <c r="C9" s="43" t="s">
        <v>306</v>
      </c>
      <c r="D9" s="41"/>
      <c r="E9" s="42" t="s">
        <v>308</v>
      </c>
      <c r="F9" s="43"/>
      <c r="G9" s="54" t="s">
        <v>309</v>
      </c>
    </row>
    <row r="10" spans="1:8" s="116" customFormat="1" ht="27" customHeight="1">
      <c r="A10" s="40" t="s">
        <v>107</v>
      </c>
      <c r="B10" s="19"/>
      <c r="C10" s="29" t="s">
        <v>307</v>
      </c>
      <c r="D10" s="20"/>
      <c r="E10" s="282" t="s">
        <v>561</v>
      </c>
      <c r="F10" s="21"/>
      <c r="G10" s="54" t="s">
        <v>309</v>
      </c>
      <c r="H10" s="64"/>
    </row>
    <row r="11" spans="1:8" s="116" customFormat="1" ht="27" customHeight="1">
      <c r="A11" s="40" t="s">
        <v>107</v>
      </c>
      <c r="B11" s="19"/>
      <c r="C11" s="29" t="s">
        <v>319</v>
      </c>
      <c r="D11" s="20"/>
      <c r="E11" s="282" t="s">
        <v>587</v>
      </c>
      <c r="F11" s="21"/>
      <c r="G11" s="54" t="s">
        <v>323</v>
      </c>
      <c r="H11" s="64"/>
    </row>
    <row r="12" spans="1:8" s="116" customFormat="1" ht="19.5" customHeight="1">
      <c r="A12" s="40" t="s">
        <v>107</v>
      </c>
      <c r="B12" s="19"/>
      <c r="C12" s="29" t="s">
        <v>320</v>
      </c>
      <c r="D12" s="20"/>
      <c r="E12" s="117" t="s">
        <v>322</v>
      </c>
      <c r="F12" s="21"/>
      <c r="G12" s="54" t="s">
        <v>324</v>
      </c>
      <c r="H12" s="64"/>
    </row>
    <row r="13" spans="1:8" s="116" customFormat="1" ht="19.5" customHeight="1">
      <c r="A13" s="40" t="s">
        <v>107</v>
      </c>
      <c r="B13" s="19"/>
      <c r="C13" s="29" t="s">
        <v>321</v>
      </c>
      <c r="D13" s="20"/>
      <c r="E13" s="117" t="s">
        <v>322</v>
      </c>
      <c r="F13" s="21"/>
      <c r="G13" s="54" t="s">
        <v>324</v>
      </c>
      <c r="H13" s="64"/>
    </row>
    <row r="14" spans="1:8" s="116" customFormat="1" ht="19.5" customHeight="1">
      <c r="A14" s="40" t="s">
        <v>107</v>
      </c>
      <c r="B14" s="19"/>
      <c r="C14" s="29" t="s">
        <v>580</v>
      </c>
      <c r="D14" s="20"/>
      <c r="E14" s="117" t="s">
        <v>581</v>
      </c>
      <c r="F14" s="21"/>
      <c r="G14" s="54" t="s">
        <v>582</v>
      </c>
      <c r="H14" s="64"/>
    </row>
    <row r="15" spans="1:8" s="116" customFormat="1" ht="19.5" customHeight="1">
      <c r="A15" s="40" t="s">
        <v>107</v>
      </c>
      <c r="B15" s="19"/>
      <c r="C15" s="319" t="s">
        <v>583</v>
      </c>
      <c r="D15" s="20"/>
      <c r="E15" s="117" t="s">
        <v>584</v>
      </c>
      <c r="F15" s="21"/>
      <c r="G15" s="54" t="s">
        <v>582</v>
      </c>
      <c r="H15" s="64"/>
    </row>
    <row r="16" spans="1:7" s="116" customFormat="1" ht="4.5" customHeight="1">
      <c r="A16" s="40"/>
      <c r="B16" s="41"/>
      <c r="C16" s="43"/>
      <c r="D16" s="41"/>
      <c r="E16" s="42"/>
      <c r="F16" s="43"/>
      <c r="G16" s="54"/>
    </row>
    <row r="17" spans="1:7" s="116" customFormat="1" ht="21" customHeight="1">
      <c r="A17" s="101" t="s">
        <v>163</v>
      </c>
      <c r="B17" s="102"/>
      <c r="C17" s="103" t="s">
        <v>164</v>
      </c>
      <c r="D17" s="102"/>
      <c r="E17" s="107" t="s">
        <v>134</v>
      </c>
      <c r="F17" s="103"/>
      <c r="G17" s="104">
        <v>27364</v>
      </c>
    </row>
    <row r="18" spans="1:7" s="116" customFormat="1" ht="27" customHeight="1">
      <c r="A18" s="105" t="s">
        <v>163</v>
      </c>
      <c r="B18" s="41"/>
      <c r="C18" s="43" t="s">
        <v>165</v>
      </c>
      <c r="D18" s="41"/>
      <c r="E18" s="42" t="s">
        <v>166</v>
      </c>
      <c r="F18" s="43"/>
      <c r="G18" s="55" t="s">
        <v>243</v>
      </c>
    </row>
    <row r="19" spans="1:7" s="29" customFormat="1" ht="19.5" customHeight="1">
      <c r="A19" s="105" t="s">
        <v>163</v>
      </c>
      <c r="B19" s="41"/>
      <c r="C19" s="43" t="s">
        <v>167</v>
      </c>
      <c r="D19" s="41"/>
      <c r="E19" s="42" t="s">
        <v>69</v>
      </c>
      <c r="F19" s="43"/>
      <c r="G19" s="54">
        <v>33202</v>
      </c>
    </row>
    <row r="20" spans="1:7" s="29" customFormat="1" ht="19.5" customHeight="1">
      <c r="A20" s="105" t="s">
        <v>163</v>
      </c>
      <c r="B20" s="41"/>
      <c r="C20" s="42" t="s">
        <v>168</v>
      </c>
      <c r="D20" s="41"/>
      <c r="E20" s="42" t="s">
        <v>169</v>
      </c>
      <c r="F20" s="43"/>
      <c r="G20" s="54">
        <v>33202</v>
      </c>
    </row>
    <row r="21" spans="1:7" s="29" customFormat="1" ht="5.25" customHeight="1">
      <c r="A21" s="45"/>
      <c r="B21" s="46"/>
      <c r="C21" s="48"/>
      <c r="D21" s="46"/>
      <c r="E21" s="47"/>
      <c r="F21" s="48"/>
      <c r="G21" s="106"/>
    </row>
    <row r="22" spans="1:7" s="29" customFormat="1" ht="19.5" customHeight="1">
      <c r="A22" s="40" t="s">
        <v>170</v>
      </c>
      <c r="B22" s="41"/>
      <c r="C22" s="43" t="s">
        <v>171</v>
      </c>
      <c r="D22" s="41"/>
      <c r="E22" s="42" t="s">
        <v>172</v>
      </c>
      <c r="F22" s="43"/>
      <c r="G22" s="54">
        <v>26971</v>
      </c>
    </row>
    <row r="23" spans="1:7" s="116" customFormat="1" ht="19.5" customHeight="1">
      <c r="A23" s="35" t="s">
        <v>173</v>
      </c>
      <c r="B23" s="36"/>
      <c r="C23" s="38" t="s">
        <v>174</v>
      </c>
      <c r="D23" s="36"/>
      <c r="E23" s="37" t="s">
        <v>175</v>
      </c>
      <c r="F23" s="38"/>
      <c r="G23" s="54">
        <v>28809</v>
      </c>
    </row>
    <row r="24" spans="1:7" s="116" customFormat="1" ht="19.5" customHeight="1">
      <c r="A24" s="35" t="s">
        <v>173</v>
      </c>
      <c r="B24" s="36"/>
      <c r="C24" s="38" t="s">
        <v>176</v>
      </c>
      <c r="D24" s="36"/>
      <c r="E24" s="37" t="s">
        <v>177</v>
      </c>
      <c r="F24" s="38"/>
      <c r="G24" s="54">
        <v>28809</v>
      </c>
    </row>
    <row r="25" spans="1:7" s="116" customFormat="1" ht="19.5" customHeight="1">
      <c r="A25" s="35" t="s">
        <v>173</v>
      </c>
      <c r="B25" s="36"/>
      <c r="C25" s="38" t="s">
        <v>178</v>
      </c>
      <c r="D25" s="36"/>
      <c r="E25" s="37" t="s">
        <v>179</v>
      </c>
      <c r="F25" s="38"/>
      <c r="G25" s="54">
        <v>28809</v>
      </c>
    </row>
    <row r="26" spans="1:7" s="116" customFormat="1" ht="19.5" customHeight="1">
      <c r="A26" s="35" t="s">
        <v>173</v>
      </c>
      <c r="B26" s="36"/>
      <c r="C26" s="38" t="s">
        <v>180</v>
      </c>
      <c r="D26" s="36"/>
      <c r="E26" s="37" t="s">
        <v>181</v>
      </c>
      <c r="F26" s="38"/>
      <c r="G26" s="54">
        <v>28809</v>
      </c>
    </row>
    <row r="27" spans="1:7" s="116" customFormat="1" ht="19.5" customHeight="1">
      <c r="A27" s="35" t="s">
        <v>173</v>
      </c>
      <c r="B27" s="36"/>
      <c r="C27" s="38" t="s">
        <v>182</v>
      </c>
      <c r="D27" s="36"/>
      <c r="E27" s="37" t="s">
        <v>79</v>
      </c>
      <c r="F27" s="38"/>
      <c r="G27" s="54">
        <v>28809</v>
      </c>
    </row>
    <row r="28" spans="1:7" s="116" customFormat="1" ht="19.5" customHeight="1">
      <c r="A28" s="35" t="s">
        <v>173</v>
      </c>
      <c r="B28" s="36"/>
      <c r="C28" s="38" t="s">
        <v>183</v>
      </c>
      <c r="D28" s="36"/>
      <c r="E28" s="37" t="s">
        <v>184</v>
      </c>
      <c r="F28" s="38"/>
      <c r="G28" s="54">
        <v>28809</v>
      </c>
    </row>
    <row r="29" spans="1:7" s="116" customFormat="1" ht="19.5" customHeight="1">
      <c r="A29" s="35" t="s">
        <v>173</v>
      </c>
      <c r="B29" s="36"/>
      <c r="C29" s="38" t="s">
        <v>185</v>
      </c>
      <c r="D29" s="36"/>
      <c r="E29" s="37" t="s">
        <v>186</v>
      </c>
      <c r="F29" s="38"/>
      <c r="G29" s="54">
        <v>28809</v>
      </c>
    </row>
    <row r="30" spans="1:7" s="116" customFormat="1" ht="19.5" customHeight="1">
      <c r="A30" s="40" t="s">
        <v>170</v>
      </c>
      <c r="B30" s="41"/>
      <c r="C30" s="43" t="s">
        <v>187</v>
      </c>
      <c r="D30" s="41"/>
      <c r="E30" s="42" t="s">
        <v>188</v>
      </c>
      <c r="F30" s="43"/>
      <c r="G30" s="54">
        <v>29528</v>
      </c>
    </row>
    <row r="31" spans="1:7" s="116" customFormat="1" ht="19.5" customHeight="1">
      <c r="A31" s="35" t="s">
        <v>173</v>
      </c>
      <c r="B31" s="36"/>
      <c r="C31" s="38" t="s">
        <v>189</v>
      </c>
      <c r="D31" s="36"/>
      <c r="E31" s="37" t="s">
        <v>75</v>
      </c>
      <c r="F31" s="38"/>
      <c r="G31" s="54">
        <v>30093</v>
      </c>
    </row>
    <row r="32" spans="1:7" s="116" customFormat="1" ht="21" customHeight="1">
      <c r="A32" s="40" t="s">
        <v>170</v>
      </c>
      <c r="B32" s="41"/>
      <c r="C32" s="43" t="s">
        <v>190</v>
      </c>
      <c r="D32" s="41"/>
      <c r="E32" s="42" t="s">
        <v>191</v>
      </c>
      <c r="F32" s="43"/>
      <c r="G32" s="54">
        <v>30322</v>
      </c>
    </row>
    <row r="33" spans="1:7" s="116" customFormat="1" ht="19.5" customHeight="1">
      <c r="A33" s="40" t="s">
        <v>170</v>
      </c>
      <c r="B33" s="41"/>
      <c r="C33" s="43" t="s">
        <v>192</v>
      </c>
      <c r="D33" s="41"/>
      <c r="E33" s="42" t="s">
        <v>193</v>
      </c>
      <c r="F33" s="43"/>
      <c r="G33" s="54">
        <v>30322</v>
      </c>
    </row>
    <row r="34" spans="1:7" s="116" customFormat="1" ht="19.5" customHeight="1">
      <c r="A34" s="40" t="s">
        <v>170</v>
      </c>
      <c r="B34" s="41"/>
      <c r="C34" s="42" t="s">
        <v>194</v>
      </c>
      <c r="D34" s="41"/>
      <c r="E34" s="42" t="s">
        <v>195</v>
      </c>
      <c r="F34" s="43"/>
      <c r="G34" s="54">
        <v>37302</v>
      </c>
    </row>
    <row r="35" spans="1:7" s="29" customFormat="1" ht="19.5" customHeight="1">
      <c r="A35" s="45" t="s">
        <v>170</v>
      </c>
      <c r="B35" s="46"/>
      <c r="C35" s="48" t="s">
        <v>196</v>
      </c>
      <c r="D35" s="46"/>
      <c r="E35" s="47" t="s">
        <v>197</v>
      </c>
      <c r="F35" s="48"/>
      <c r="G35" s="106">
        <v>38474</v>
      </c>
    </row>
    <row r="36" spans="1:7" s="29" customFormat="1" ht="19.5" customHeight="1">
      <c r="A36" s="40" t="s">
        <v>198</v>
      </c>
      <c r="B36" s="41"/>
      <c r="C36" s="43" t="s">
        <v>199</v>
      </c>
      <c r="D36" s="41"/>
      <c r="E36" s="42" t="s">
        <v>200</v>
      </c>
      <c r="F36" s="43"/>
      <c r="G36" s="54">
        <v>27454</v>
      </c>
    </row>
    <row r="37" spans="1:7" s="29" customFormat="1" ht="19.5" customHeight="1">
      <c r="A37" s="40" t="s">
        <v>198</v>
      </c>
      <c r="B37" s="41"/>
      <c r="C37" s="43" t="s">
        <v>358</v>
      </c>
      <c r="D37" s="41"/>
      <c r="E37" s="42" t="s">
        <v>201</v>
      </c>
      <c r="F37" s="43"/>
      <c r="G37" s="54">
        <v>28222</v>
      </c>
    </row>
    <row r="38" spans="1:7" s="29" customFormat="1" ht="27" customHeight="1">
      <c r="A38" s="40" t="s">
        <v>198</v>
      </c>
      <c r="B38" s="41"/>
      <c r="C38" s="43" t="s">
        <v>202</v>
      </c>
      <c r="D38" s="41"/>
      <c r="E38" s="42" t="s">
        <v>203</v>
      </c>
      <c r="F38" s="43"/>
      <c r="G38" s="55" t="s">
        <v>244</v>
      </c>
    </row>
    <row r="39" spans="1:7" s="29" customFormat="1" ht="19.5" customHeight="1">
      <c r="A39" s="40" t="s">
        <v>198</v>
      </c>
      <c r="B39" s="41"/>
      <c r="C39" s="43" t="s">
        <v>204</v>
      </c>
      <c r="D39" s="41"/>
      <c r="E39" s="42" t="s">
        <v>169</v>
      </c>
      <c r="F39" s="43"/>
      <c r="G39" s="54">
        <v>30834</v>
      </c>
    </row>
    <row r="40" spans="1:7" s="29" customFormat="1" ht="19.5" customHeight="1">
      <c r="A40" s="35" t="s">
        <v>205</v>
      </c>
      <c r="B40" s="36"/>
      <c r="C40" s="38" t="s">
        <v>206</v>
      </c>
      <c r="D40" s="36"/>
      <c r="E40" s="37" t="s">
        <v>207</v>
      </c>
      <c r="F40" s="38"/>
      <c r="G40" s="54">
        <v>31486</v>
      </c>
    </row>
    <row r="41" spans="1:7" s="116" customFormat="1" ht="19.5" customHeight="1">
      <c r="A41" s="35" t="s">
        <v>205</v>
      </c>
      <c r="B41" s="36"/>
      <c r="C41" s="38" t="s">
        <v>208</v>
      </c>
      <c r="D41" s="36"/>
      <c r="E41" s="37" t="s">
        <v>209</v>
      </c>
      <c r="F41" s="38"/>
      <c r="G41" s="54">
        <v>31486</v>
      </c>
    </row>
    <row r="42" spans="1:7" s="116" customFormat="1" ht="19.5" customHeight="1" thickBot="1">
      <c r="A42" s="35" t="s">
        <v>205</v>
      </c>
      <c r="B42" s="36"/>
      <c r="C42" s="38" t="s">
        <v>210</v>
      </c>
      <c r="D42" s="36"/>
      <c r="E42" s="113" t="s">
        <v>211</v>
      </c>
      <c r="F42" s="111"/>
      <c r="G42" s="60">
        <v>31486</v>
      </c>
    </row>
    <row r="43" spans="1:7" s="116" customFormat="1" ht="14.25" customHeight="1">
      <c r="A43" s="108"/>
      <c r="B43" s="109"/>
      <c r="C43" s="109"/>
      <c r="D43" s="109"/>
      <c r="E43" s="98"/>
      <c r="F43" s="97"/>
      <c r="G43" s="337" t="s">
        <v>642</v>
      </c>
    </row>
    <row r="44" spans="5:7" s="116" customFormat="1" ht="14.25" customHeight="1">
      <c r="E44" s="20"/>
      <c r="G44" s="62"/>
    </row>
    <row r="45" spans="1:7" s="116" customFormat="1" ht="14.25" customHeight="1">
      <c r="A45" s="69"/>
      <c r="B45" s="36"/>
      <c r="C45" s="38"/>
      <c r="D45" s="36"/>
      <c r="E45" s="37"/>
      <c r="F45" s="38"/>
      <c r="G45" s="54"/>
    </row>
    <row r="46" spans="1:7" s="116" customFormat="1" ht="14.25" customHeight="1">
      <c r="A46" s="69"/>
      <c r="B46" s="36"/>
      <c r="C46" s="38"/>
      <c r="D46" s="36"/>
      <c r="E46" s="37"/>
      <c r="F46" s="38"/>
      <c r="G46" s="54"/>
    </row>
    <row r="47" spans="1:7" s="116" customFormat="1" ht="24" customHeight="1">
      <c r="A47" s="69"/>
      <c r="B47" s="36"/>
      <c r="C47" s="38"/>
      <c r="D47" s="36"/>
      <c r="E47" s="37"/>
      <c r="F47" s="38"/>
      <c r="G47" s="54"/>
    </row>
    <row r="48" spans="1:7" s="68" customFormat="1" ht="15.75" customHeight="1">
      <c r="A48" s="99"/>
      <c r="B48" s="98"/>
      <c r="C48" s="98"/>
      <c r="D48" s="98"/>
      <c r="E48" s="98"/>
      <c r="F48" s="97"/>
      <c r="G48" s="118"/>
    </row>
    <row r="49" spans="1:7" ht="15" customHeight="1">
      <c r="A49" s="119"/>
      <c r="B49" s="119"/>
      <c r="C49" s="119"/>
      <c r="D49" s="119"/>
      <c r="E49" s="96"/>
      <c r="F49" s="119"/>
      <c r="G49" s="119"/>
    </row>
    <row r="54" ht="12">
      <c r="E54" s="61"/>
    </row>
  </sheetData>
  <sheetProtection/>
  <mergeCells count="1">
    <mergeCell ref="A1:G1"/>
  </mergeCells>
  <printOptions horizontalCentered="1"/>
  <pageMargins left="0.5905511811023623" right="0.5905511811023623" top="0.7086614173228347" bottom="0.4724409448818898" header="0.31496062992125984" footer="0.31496062992125984"/>
  <pageSetup fitToHeight="4" horizontalDpi="600" verticalDpi="600" orientation="portrait" paperSize="9" scale="88" r:id="rId1"/>
  <headerFooter alignWithMargins="0">
    <evenHeader>&amp;L&amp;"+,標準"１１　教 育 ・ 文 化</evenHeader>
    <evenFooter>&amp;C&amp;"+,標準"- &amp;P -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Normal="75" zoomScaleSheetLayoutView="100" workbookViewId="0" topLeftCell="A34">
      <selection activeCell="E29" sqref="E29"/>
    </sheetView>
  </sheetViews>
  <sheetFormatPr defaultColWidth="9.00390625" defaultRowHeight="13.5"/>
  <cols>
    <col min="1" max="1" width="12.625" style="79" customWidth="1"/>
    <col min="2" max="2" width="1.625" style="19" customWidth="1"/>
    <col min="3" max="3" width="25.625" style="19" customWidth="1"/>
    <col min="4" max="4" width="1.625" style="20" customWidth="1"/>
    <col min="5" max="5" width="22.625" style="21" customWidth="1"/>
    <col min="6" max="6" width="0.875" style="21" customWidth="1"/>
    <col min="7" max="7" width="26.875" style="22" customWidth="1"/>
    <col min="8" max="16384" width="9.00390625" style="20" customWidth="1"/>
  </cols>
  <sheetData>
    <row r="1" spans="1:7" s="17" customFormat="1" ht="21" customHeight="1">
      <c r="A1" s="592" t="s">
        <v>448</v>
      </c>
      <c r="B1" s="592"/>
      <c r="C1" s="592"/>
      <c r="D1" s="592"/>
      <c r="E1" s="592"/>
      <c r="F1" s="592"/>
      <c r="G1" s="592"/>
    </row>
    <row r="2" spans="1:7" s="53" customFormat="1" ht="12" customHeight="1" thickBot="1">
      <c r="A2" s="114"/>
      <c r="B2" s="52"/>
      <c r="C2" s="52"/>
      <c r="E2" s="61"/>
      <c r="F2" s="61"/>
      <c r="G2" s="100"/>
    </row>
    <row r="3" spans="1:7" ht="22.5" customHeight="1">
      <c r="A3" s="92" t="s">
        <v>36</v>
      </c>
      <c r="B3" s="91" t="s">
        <v>37</v>
      </c>
      <c r="C3" s="93"/>
      <c r="D3" s="95"/>
      <c r="E3" s="94" t="s">
        <v>38</v>
      </c>
      <c r="F3" s="90"/>
      <c r="G3" s="23" t="s">
        <v>551</v>
      </c>
    </row>
    <row r="4" spans="1:7" s="29" customFormat="1" ht="40.5" customHeight="1">
      <c r="A4" s="35" t="s">
        <v>198</v>
      </c>
      <c r="B4" s="36"/>
      <c r="C4" s="38" t="s">
        <v>585</v>
      </c>
      <c r="D4" s="36"/>
      <c r="E4" s="37" t="s">
        <v>212</v>
      </c>
      <c r="F4" s="38"/>
      <c r="G4" s="284" t="s">
        <v>586</v>
      </c>
    </row>
    <row r="5" spans="1:7" s="116" customFormat="1" ht="19.5" customHeight="1">
      <c r="A5" s="35" t="s">
        <v>205</v>
      </c>
      <c r="B5" s="36"/>
      <c r="C5" s="38" t="s">
        <v>213</v>
      </c>
      <c r="D5" s="36"/>
      <c r="E5" s="37" t="s">
        <v>214</v>
      </c>
      <c r="F5" s="38"/>
      <c r="G5" s="54">
        <v>35871</v>
      </c>
    </row>
    <row r="6" spans="1:7" s="116" customFormat="1" ht="19.5" customHeight="1">
      <c r="A6" s="40" t="s">
        <v>198</v>
      </c>
      <c r="B6" s="41"/>
      <c r="C6" s="43" t="s">
        <v>215</v>
      </c>
      <c r="D6" s="41"/>
      <c r="E6" s="42" t="s">
        <v>216</v>
      </c>
      <c r="F6" s="43"/>
      <c r="G6" s="54">
        <v>36976</v>
      </c>
    </row>
    <row r="7" spans="1:7" s="116" customFormat="1" ht="27" customHeight="1">
      <c r="A7" s="40" t="s">
        <v>198</v>
      </c>
      <c r="B7" s="41"/>
      <c r="C7" s="43" t="s">
        <v>217</v>
      </c>
      <c r="D7" s="41"/>
      <c r="E7" s="42" t="s">
        <v>218</v>
      </c>
      <c r="F7" s="43"/>
      <c r="G7" s="284" t="s">
        <v>245</v>
      </c>
    </row>
    <row r="8" spans="1:7" s="116" customFormat="1" ht="19.5" customHeight="1">
      <c r="A8" s="40" t="s">
        <v>198</v>
      </c>
      <c r="B8" s="41"/>
      <c r="C8" s="43" t="s">
        <v>665</v>
      </c>
      <c r="D8" s="41"/>
      <c r="E8" s="42" t="s">
        <v>666</v>
      </c>
      <c r="F8" s="43"/>
      <c r="G8" s="55">
        <v>44679</v>
      </c>
    </row>
    <row r="9" spans="1:7" s="116" customFormat="1" ht="4.5" customHeight="1">
      <c r="A9" s="45"/>
      <c r="B9" s="46"/>
      <c r="C9" s="48"/>
      <c r="D9" s="46"/>
      <c r="E9" s="47"/>
      <c r="F9" s="48"/>
      <c r="G9" s="106"/>
    </row>
    <row r="10" spans="1:7" s="116" customFormat="1" ht="17.25" customHeight="1">
      <c r="A10" s="69" t="s">
        <v>219</v>
      </c>
      <c r="B10" s="36"/>
      <c r="C10" s="38" t="s">
        <v>220</v>
      </c>
      <c r="D10" s="36"/>
      <c r="E10" s="37" t="s">
        <v>221</v>
      </c>
      <c r="F10" s="38"/>
      <c r="G10" s="54">
        <v>35676</v>
      </c>
    </row>
    <row r="11" spans="1:7" s="116" customFormat="1" ht="17.25" customHeight="1">
      <c r="A11" s="69" t="s">
        <v>219</v>
      </c>
      <c r="B11" s="36"/>
      <c r="C11" s="38" t="s">
        <v>222</v>
      </c>
      <c r="D11" s="36"/>
      <c r="E11" s="37" t="s">
        <v>223</v>
      </c>
      <c r="F11" s="38"/>
      <c r="G11" s="54">
        <v>36040</v>
      </c>
    </row>
    <row r="12" spans="1:7" s="116" customFormat="1" ht="17.25" customHeight="1">
      <c r="A12" s="69" t="s">
        <v>219</v>
      </c>
      <c r="B12" s="36"/>
      <c r="C12" s="38" t="s">
        <v>224</v>
      </c>
      <c r="D12" s="36"/>
      <c r="E12" s="37" t="s">
        <v>225</v>
      </c>
      <c r="F12" s="38"/>
      <c r="G12" s="54">
        <v>36349</v>
      </c>
    </row>
    <row r="13" spans="1:7" s="116" customFormat="1" ht="17.25" customHeight="1">
      <c r="A13" s="69" t="s">
        <v>219</v>
      </c>
      <c r="B13" s="36"/>
      <c r="C13" s="38" t="s">
        <v>226</v>
      </c>
      <c r="D13" s="36"/>
      <c r="E13" s="37" t="s">
        <v>227</v>
      </c>
      <c r="F13" s="38"/>
      <c r="G13" s="54">
        <v>36644</v>
      </c>
    </row>
    <row r="14" spans="1:8" s="116" customFormat="1" ht="27" customHeight="1">
      <c r="A14" s="69" t="s">
        <v>219</v>
      </c>
      <c r="B14" s="36"/>
      <c r="C14" s="38" t="s">
        <v>228</v>
      </c>
      <c r="D14" s="36"/>
      <c r="E14" s="37" t="s">
        <v>229</v>
      </c>
      <c r="F14" s="38"/>
      <c r="G14" s="54">
        <v>39217</v>
      </c>
      <c r="H14" s="119"/>
    </row>
    <row r="15" spans="1:7" s="116" customFormat="1" ht="17.25" customHeight="1">
      <c r="A15" s="69" t="s">
        <v>219</v>
      </c>
      <c r="B15" s="36"/>
      <c r="C15" s="38" t="s">
        <v>230</v>
      </c>
      <c r="D15" s="36"/>
      <c r="E15" s="37" t="s">
        <v>231</v>
      </c>
      <c r="F15" s="38"/>
      <c r="G15" s="54">
        <v>39421</v>
      </c>
    </row>
    <row r="16" spans="1:7" s="116" customFormat="1" ht="17.25" customHeight="1">
      <c r="A16" s="69" t="s">
        <v>219</v>
      </c>
      <c r="B16" s="36"/>
      <c r="C16" s="38" t="s">
        <v>232</v>
      </c>
      <c r="D16" s="36"/>
      <c r="E16" s="37" t="s">
        <v>225</v>
      </c>
      <c r="F16" s="38"/>
      <c r="G16" s="54">
        <v>41134</v>
      </c>
    </row>
    <row r="17" spans="1:7" s="116" customFormat="1" ht="17.25" customHeight="1">
      <c r="A17" s="69" t="s">
        <v>219</v>
      </c>
      <c r="B17" s="36"/>
      <c r="C17" s="38" t="s">
        <v>233</v>
      </c>
      <c r="D17" s="36"/>
      <c r="E17" s="37" t="s">
        <v>225</v>
      </c>
      <c r="F17" s="38"/>
      <c r="G17" s="54">
        <v>41134</v>
      </c>
    </row>
    <row r="18" spans="1:7" s="116" customFormat="1" ht="17.25" customHeight="1">
      <c r="A18" s="69" t="s">
        <v>219</v>
      </c>
      <c r="B18" s="36"/>
      <c r="C18" s="38" t="s">
        <v>234</v>
      </c>
      <c r="D18" s="36"/>
      <c r="E18" s="37" t="s">
        <v>225</v>
      </c>
      <c r="F18" s="38"/>
      <c r="G18" s="54">
        <v>41134</v>
      </c>
    </row>
    <row r="19" spans="1:7" s="116" customFormat="1" ht="17.25" customHeight="1">
      <c r="A19" s="44" t="s">
        <v>261</v>
      </c>
      <c r="B19" s="41"/>
      <c r="C19" s="43" t="s">
        <v>262</v>
      </c>
      <c r="D19" s="41"/>
      <c r="E19" s="42" t="s">
        <v>289</v>
      </c>
      <c r="F19" s="43"/>
      <c r="G19" s="54" t="s">
        <v>294</v>
      </c>
    </row>
    <row r="20" spans="1:8" s="116" customFormat="1" ht="17.25" customHeight="1">
      <c r="A20" s="44" t="s">
        <v>261</v>
      </c>
      <c r="B20" s="41"/>
      <c r="C20" s="43" t="s">
        <v>263</v>
      </c>
      <c r="D20" s="41"/>
      <c r="E20" s="42" t="s">
        <v>289</v>
      </c>
      <c r="F20" s="43"/>
      <c r="G20" s="54" t="s">
        <v>294</v>
      </c>
      <c r="H20" s="64"/>
    </row>
    <row r="21" spans="1:7" s="116" customFormat="1" ht="17.25" customHeight="1">
      <c r="A21" s="44" t="s">
        <v>261</v>
      </c>
      <c r="B21" s="41"/>
      <c r="C21" s="43" t="s">
        <v>296</v>
      </c>
      <c r="D21" s="41"/>
      <c r="E21" s="42" t="s">
        <v>289</v>
      </c>
      <c r="F21" s="43"/>
      <c r="G21" s="54" t="s">
        <v>294</v>
      </c>
    </row>
    <row r="22" spans="1:7" s="29" customFormat="1" ht="17.25" customHeight="1">
      <c r="A22" s="44" t="s">
        <v>261</v>
      </c>
      <c r="B22" s="41"/>
      <c r="C22" s="43" t="s">
        <v>264</v>
      </c>
      <c r="D22" s="41"/>
      <c r="E22" s="42" t="s">
        <v>289</v>
      </c>
      <c r="F22" s="43"/>
      <c r="G22" s="54" t="s">
        <v>294</v>
      </c>
    </row>
    <row r="23" spans="1:8" s="29" customFormat="1" ht="17.25" customHeight="1">
      <c r="A23" s="44" t="s">
        <v>261</v>
      </c>
      <c r="B23" s="41"/>
      <c r="C23" s="43" t="s">
        <v>265</v>
      </c>
      <c r="D23" s="41"/>
      <c r="E23" s="42" t="s">
        <v>289</v>
      </c>
      <c r="F23" s="43"/>
      <c r="G23" s="54" t="s">
        <v>294</v>
      </c>
      <c r="H23" s="116"/>
    </row>
    <row r="24" spans="1:8" s="29" customFormat="1" ht="17.25" customHeight="1">
      <c r="A24" s="44" t="s">
        <v>261</v>
      </c>
      <c r="B24" s="41"/>
      <c r="C24" s="43" t="s">
        <v>266</v>
      </c>
      <c r="D24" s="41"/>
      <c r="E24" s="42" t="s">
        <v>289</v>
      </c>
      <c r="F24" s="43"/>
      <c r="G24" s="54" t="s">
        <v>294</v>
      </c>
      <c r="H24" s="116"/>
    </row>
    <row r="25" spans="1:8" s="116" customFormat="1" ht="17.25" customHeight="1">
      <c r="A25" s="44" t="s">
        <v>261</v>
      </c>
      <c r="B25" s="41"/>
      <c r="C25" s="43" t="s">
        <v>267</v>
      </c>
      <c r="D25" s="41"/>
      <c r="E25" s="42" t="s">
        <v>289</v>
      </c>
      <c r="F25" s="43"/>
      <c r="G25" s="54" t="s">
        <v>294</v>
      </c>
      <c r="H25" s="64"/>
    </row>
    <row r="26" spans="1:7" s="116" customFormat="1" ht="17.25" customHeight="1">
      <c r="A26" s="44" t="s">
        <v>261</v>
      </c>
      <c r="B26" s="41"/>
      <c r="C26" s="43" t="s">
        <v>268</v>
      </c>
      <c r="D26" s="41"/>
      <c r="E26" s="42" t="s">
        <v>289</v>
      </c>
      <c r="F26" s="43"/>
      <c r="G26" s="54" t="s">
        <v>294</v>
      </c>
    </row>
    <row r="27" spans="1:8" s="116" customFormat="1" ht="17.25" customHeight="1">
      <c r="A27" s="44" t="s">
        <v>261</v>
      </c>
      <c r="B27" s="41"/>
      <c r="C27" s="43" t="s">
        <v>297</v>
      </c>
      <c r="D27" s="41"/>
      <c r="E27" s="42" t="s">
        <v>289</v>
      </c>
      <c r="F27" s="43"/>
      <c r="G27" s="54" t="s">
        <v>294</v>
      </c>
      <c r="H27" s="29"/>
    </row>
    <row r="28" spans="1:8" s="116" customFormat="1" ht="17.25" customHeight="1">
      <c r="A28" s="44" t="s">
        <v>261</v>
      </c>
      <c r="B28" s="41"/>
      <c r="C28" s="43" t="s">
        <v>269</v>
      </c>
      <c r="D28" s="41"/>
      <c r="E28" s="42" t="s">
        <v>289</v>
      </c>
      <c r="F28" s="43"/>
      <c r="G28" s="54" t="s">
        <v>294</v>
      </c>
      <c r="H28" s="29"/>
    </row>
    <row r="29" spans="1:8" s="116" customFormat="1" ht="17.25" customHeight="1">
      <c r="A29" s="44" t="s">
        <v>261</v>
      </c>
      <c r="B29" s="41"/>
      <c r="C29" s="43" t="s">
        <v>270</v>
      </c>
      <c r="D29" s="41"/>
      <c r="E29" s="42" t="s">
        <v>671</v>
      </c>
      <c r="F29" s="43"/>
      <c r="G29" s="54" t="s">
        <v>294</v>
      </c>
      <c r="H29" s="29"/>
    </row>
    <row r="30" spans="1:7" s="116" customFormat="1" ht="17.25" customHeight="1">
      <c r="A30" s="44" t="s">
        <v>261</v>
      </c>
      <c r="B30" s="36"/>
      <c r="C30" s="43" t="s">
        <v>271</v>
      </c>
      <c r="D30" s="36"/>
      <c r="E30" s="42" t="s">
        <v>671</v>
      </c>
      <c r="F30" s="38"/>
      <c r="G30" s="54" t="s">
        <v>294</v>
      </c>
    </row>
    <row r="31" spans="1:7" s="116" customFormat="1" ht="17.25" customHeight="1">
      <c r="A31" s="44" t="s">
        <v>261</v>
      </c>
      <c r="B31" s="36"/>
      <c r="C31" s="43" t="s">
        <v>272</v>
      </c>
      <c r="D31" s="36"/>
      <c r="E31" s="42" t="s">
        <v>671</v>
      </c>
      <c r="F31" s="38"/>
      <c r="G31" s="54" t="s">
        <v>294</v>
      </c>
    </row>
    <row r="32" spans="1:7" s="116" customFormat="1" ht="17.25" customHeight="1">
      <c r="A32" s="44" t="s">
        <v>261</v>
      </c>
      <c r="B32" s="36"/>
      <c r="C32" s="43" t="s">
        <v>298</v>
      </c>
      <c r="D32" s="36"/>
      <c r="E32" s="42" t="s">
        <v>671</v>
      </c>
      <c r="F32" s="38"/>
      <c r="G32" s="54" t="s">
        <v>294</v>
      </c>
    </row>
    <row r="33" spans="1:7" s="116" customFormat="1" ht="17.25" customHeight="1">
      <c r="A33" s="44" t="s">
        <v>261</v>
      </c>
      <c r="B33" s="36"/>
      <c r="C33" s="43" t="s">
        <v>299</v>
      </c>
      <c r="D33" s="36"/>
      <c r="E33" s="42" t="s">
        <v>290</v>
      </c>
      <c r="F33" s="38"/>
      <c r="G33" s="54" t="s">
        <v>294</v>
      </c>
    </row>
    <row r="34" spans="1:7" s="116" customFormat="1" ht="17.25" customHeight="1">
      <c r="A34" s="44" t="s">
        <v>261</v>
      </c>
      <c r="B34" s="36"/>
      <c r="C34" s="43" t="s">
        <v>273</v>
      </c>
      <c r="D34" s="36"/>
      <c r="E34" s="37" t="s">
        <v>290</v>
      </c>
      <c r="F34" s="38"/>
      <c r="G34" s="54" t="s">
        <v>294</v>
      </c>
    </row>
    <row r="35" spans="1:8" s="29" customFormat="1" ht="17.25" customHeight="1">
      <c r="A35" s="44" t="s">
        <v>261</v>
      </c>
      <c r="B35" s="41"/>
      <c r="C35" s="43" t="s">
        <v>292</v>
      </c>
      <c r="D35" s="41"/>
      <c r="E35" s="37" t="s">
        <v>290</v>
      </c>
      <c r="F35" s="43"/>
      <c r="G35" s="54" t="s">
        <v>294</v>
      </c>
      <c r="H35" s="116"/>
    </row>
    <row r="36" spans="1:8" s="29" customFormat="1" ht="17.25" customHeight="1">
      <c r="A36" s="44" t="s">
        <v>261</v>
      </c>
      <c r="B36" s="36"/>
      <c r="C36" s="43" t="s">
        <v>300</v>
      </c>
      <c r="D36" s="36"/>
      <c r="E36" s="37" t="s">
        <v>290</v>
      </c>
      <c r="F36" s="38"/>
      <c r="G36" s="54" t="s">
        <v>294</v>
      </c>
      <c r="H36" s="116"/>
    </row>
    <row r="37" spans="1:8" s="29" customFormat="1" ht="17.25" customHeight="1">
      <c r="A37" s="44" t="s">
        <v>261</v>
      </c>
      <c r="B37" s="41"/>
      <c r="C37" s="43" t="s">
        <v>293</v>
      </c>
      <c r="D37" s="41"/>
      <c r="E37" s="37" t="s">
        <v>290</v>
      </c>
      <c r="F37" s="43"/>
      <c r="G37" s="54" t="s">
        <v>294</v>
      </c>
      <c r="H37" s="116"/>
    </row>
    <row r="38" spans="1:8" s="29" customFormat="1" ht="17.25" customHeight="1">
      <c r="A38" s="44" t="s">
        <v>261</v>
      </c>
      <c r="B38" s="41"/>
      <c r="C38" s="43" t="s">
        <v>274</v>
      </c>
      <c r="D38" s="41"/>
      <c r="E38" s="37" t="s">
        <v>290</v>
      </c>
      <c r="F38" s="43"/>
      <c r="G38" s="54" t="s">
        <v>294</v>
      </c>
      <c r="H38" s="116"/>
    </row>
    <row r="39" spans="1:7" s="29" customFormat="1" ht="17.25" customHeight="1">
      <c r="A39" s="44" t="s">
        <v>261</v>
      </c>
      <c r="B39" s="41"/>
      <c r="C39" s="43" t="s">
        <v>275</v>
      </c>
      <c r="D39" s="41"/>
      <c r="E39" s="37" t="s">
        <v>290</v>
      </c>
      <c r="F39" s="43"/>
      <c r="G39" s="54" t="s">
        <v>294</v>
      </c>
    </row>
    <row r="40" spans="1:7" s="29" customFormat="1" ht="17.25" customHeight="1">
      <c r="A40" s="44" t="s">
        <v>261</v>
      </c>
      <c r="B40" s="41"/>
      <c r="C40" s="43" t="s">
        <v>276</v>
      </c>
      <c r="D40" s="41"/>
      <c r="E40" s="37" t="s">
        <v>290</v>
      </c>
      <c r="F40" s="43"/>
      <c r="G40" s="54" t="s">
        <v>294</v>
      </c>
    </row>
    <row r="41" spans="1:7" s="116" customFormat="1" ht="17.25" customHeight="1">
      <c r="A41" s="44" t="s">
        <v>261</v>
      </c>
      <c r="B41" s="41"/>
      <c r="C41" s="43" t="s">
        <v>277</v>
      </c>
      <c r="D41" s="41"/>
      <c r="E41" s="37" t="s">
        <v>290</v>
      </c>
      <c r="F41" s="43"/>
      <c r="G41" s="54" t="s">
        <v>294</v>
      </c>
    </row>
    <row r="42" spans="1:7" s="29" customFormat="1" ht="17.25" customHeight="1">
      <c r="A42" s="44" t="s">
        <v>261</v>
      </c>
      <c r="B42" s="41"/>
      <c r="C42" s="115" t="s">
        <v>589</v>
      </c>
      <c r="D42" s="41"/>
      <c r="E42" s="37" t="s">
        <v>290</v>
      </c>
      <c r="F42" s="43"/>
      <c r="G42" s="54" t="s">
        <v>294</v>
      </c>
    </row>
    <row r="43" spans="1:7" s="116" customFormat="1" ht="17.25" customHeight="1">
      <c r="A43" s="44" t="s">
        <v>261</v>
      </c>
      <c r="B43" s="41"/>
      <c r="C43" s="115" t="s">
        <v>590</v>
      </c>
      <c r="D43" s="41"/>
      <c r="E43" s="37" t="s">
        <v>290</v>
      </c>
      <c r="F43" s="43"/>
      <c r="G43" s="54" t="s">
        <v>294</v>
      </c>
    </row>
    <row r="44" spans="1:7" s="116" customFormat="1" ht="17.25" customHeight="1">
      <c r="A44" s="44" t="s">
        <v>261</v>
      </c>
      <c r="B44" s="41"/>
      <c r="C44" s="115" t="s">
        <v>591</v>
      </c>
      <c r="D44" s="41"/>
      <c r="E44" s="37" t="s">
        <v>290</v>
      </c>
      <c r="F44" s="43"/>
      <c r="G44" s="54" t="s">
        <v>294</v>
      </c>
    </row>
    <row r="45" spans="1:7" s="116" customFormat="1" ht="17.25" customHeight="1">
      <c r="A45" s="44" t="s">
        <v>261</v>
      </c>
      <c r="B45" s="36"/>
      <c r="C45" s="115" t="s">
        <v>592</v>
      </c>
      <c r="D45" s="36"/>
      <c r="E45" s="37" t="s">
        <v>290</v>
      </c>
      <c r="F45" s="38"/>
      <c r="G45" s="54" t="s">
        <v>294</v>
      </c>
    </row>
    <row r="46" spans="1:7" s="116" customFormat="1" ht="17.25" customHeight="1" thickBot="1">
      <c r="A46" s="279" t="s">
        <v>261</v>
      </c>
      <c r="B46" s="110"/>
      <c r="C46" s="285" t="s">
        <v>593</v>
      </c>
      <c r="D46" s="110"/>
      <c r="E46" s="113" t="s">
        <v>290</v>
      </c>
      <c r="F46" s="111"/>
      <c r="G46" s="60" t="s">
        <v>294</v>
      </c>
    </row>
    <row r="47" spans="1:7" ht="16.5" customHeight="1">
      <c r="A47" s="114"/>
      <c r="B47" s="68"/>
      <c r="C47" s="68"/>
      <c r="D47" s="68"/>
      <c r="E47" s="68"/>
      <c r="F47" s="112"/>
      <c r="G47" s="337" t="s">
        <v>642</v>
      </c>
    </row>
    <row r="48" spans="1:7" ht="13.5">
      <c r="A48" s="116"/>
      <c r="B48" s="116"/>
      <c r="C48" s="116"/>
      <c r="D48" s="116"/>
      <c r="E48" s="20"/>
      <c r="F48" s="116"/>
      <c r="G48" s="62"/>
    </row>
    <row r="49" ht="12">
      <c r="E49" s="61"/>
    </row>
    <row r="53" spans="1:7" ht="13.5">
      <c r="A53" s="116"/>
      <c r="B53" s="116"/>
      <c r="C53" s="116"/>
      <c r="D53" s="116"/>
      <c r="E53" s="61"/>
      <c r="F53" s="116"/>
      <c r="G53" s="116"/>
    </row>
  </sheetData>
  <sheetProtection/>
  <mergeCells count="1">
    <mergeCell ref="A1:G1"/>
  </mergeCells>
  <printOptions horizontalCentered="1"/>
  <pageMargins left="0.5905511811023623" right="0.5905511811023623" top="0.7086614173228347" bottom="0.5905511811023623" header="0.31496062992125984" footer="0.31496062992125984"/>
  <pageSetup fitToHeight="4" horizontalDpi="600" verticalDpi="600" orientation="portrait" paperSize="9" scale="91" r:id="rId1"/>
  <headerFooter alignWithMargins="0">
    <evenHeader>&amp;L&amp;"+,標準"１１　教 育 ・ 文 化</evenHeader>
    <evenFooter>&amp;C&amp;"+,標準"- &amp;P -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SheetLayoutView="100" workbookViewId="0" topLeftCell="A7">
      <selection activeCell="E12" sqref="E12"/>
    </sheetView>
  </sheetViews>
  <sheetFormatPr defaultColWidth="9.00390625" defaultRowHeight="13.5"/>
  <cols>
    <col min="1" max="1" width="12.625" style="116" customWidth="1"/>
    <col min="2" max="2" width="1.625" style="116" customWidth="1"/>
    <col min="3" max="3" width="25.625" style="116" customWidth="1"/>
    <col min="4" max="4" width="1.625" style="116" customWidth="1"/>
    <col min="5" max="5" width="22.625" style="116" customWidth="1"/>
    <col min="6" max="6" width="0.875" style="116" customWidth="1"/>
    <col min="7" max="7" width="26.875" style="116" customWidth="1"/>
    <col min="8" max="16384" width="9.00390625" style="116" customWidth="1"/>
  </cols>
  <sheetData>
    <row r="1" spans="1:7" ht="21" customHeight="1">
      <c r="A1" s="592" t="s">
        <v>449</v>
      </c>
      <c r="B1" s="592"/>
      <c r="C1" s="592"/>
      <c r="D1" s="592"/>
      <c r="E1" s="592"/>
      <c r="F1" s="592"/>
      <c r="G1" s="592"/>
    </row>
    <row r="2" spans="1:7" ht="12" customHeight="1" thickBot="1">
      <c r="A2" s="114"/>
      <c r="B2" s="52"/>
      <c r="C2" s="52"/>
      <c r="D2" s="53"/>
      <c r="E2" s="61"/>
      <c r="F2" s="61"/>
      <c r="G2" s="100"/>
    </row>
    <row r="3" spans="1:7" ht="22.5" customHeight="1">
      <c r="A3" s="92" t="s">
        <v>36</v>
      </c>
      <c r="B3" s="91" t="s">
        <v>37</v>
      </c>
      <c r="C3" s="93"/>
      <c r="D3" s="95"/>
      <c r="E3" s="94" t="s">
        <v>38</v>
      </c>
      <c r="F3" s="90"/>
      <c r="G3" s="23" t="s">
        <v>551</v>
      </c>
    </row>
    <row r="4" spans="1:7" s="119" customFormat="1" ht="17.25" customHeight="1">
      <c r="A4" s="44" t="s">
        <v>261</v>
      </c>
      <c r="B4" s="36"/>
      <c r="C4" s="38" t="s">
        <v>278</v>
      </c>
      <c r="D4" s="36"/>
      <c r="E4" s="37" t="s">
        <v>289</v>
      </c>
      <c r="F4" s="38"/>
      <c r="G4" s="54" t="s">
        <v>294</v>
      </c>
    </row>
    <row r="5" spans="1:7" s="119" customFormat="1" ht="17.25" customHeight="1">
      <c r="A5" s="44" t="s">
        <v>261</v>
      </c>
      <c r="B5" s="41"/>
      <c r="C5" s="38" t="s">
        <v>279</v>
      </c>
      <c r="D5" s="41"/>
      <c r="E5" s="37" t="s">
        <v>289</v>
      </c>
      <c r="F5" s="43"/>
      <c r="G5" s="54" t="s">
        <v>294</v>
      </c>
    </row>
    <row r="6" spans="1:7" ht="17.25" customHeight="1">
      <c r="A6" s="44" t="s">
        <v>261</v>
      </c>
      <c r="B6" s="36"/>
      <c r="C6" s="38" t="s">
        <v>280</v>
      </c>
      <c r="D6" s="36"/>
      <c r="E6" s="37" t="s">
        <v>289</v>
      </c>
      <c r="F6" s="38"/>
      <c r="G6" s="54" t="s">
        <v>294</v>
      </c>
    </row>
    <row r="7" spans="1:7" ht="17.25" customHeight="1">
      <c r="A7" s="44" t="s">
        <v>261</v>
      </c>
      <c r="B7" s="41"/>
      <c r="C7" s="38" t="s">
        <v>281</v>
      </c>
      <c r="D7" s="41"/>
      <c r="E7" s="37" t="s">
        <v>289</v>
      </c>
      <c r="F7" s="43"/>
      <c r="G7" s="54" t="s">
        <v>294</v>
      </c>
    </row>
    <row r="8" spans="1:7" ht="17.25" customHeight="1">
      <c r="A8" s="44" t="s">
        <v>261</v>
      </c>
      <c r="B8" s="41"/>
      <c r="C8" s="38" t="s">
        <v>282</v>
      </c>
      <c r="D8" s="41"/>
      <c r="E8" s="37" t="s">
        <v>289</v>
      </c>
      <c r="F8" s="43"/>
      <c r="G8" s="54" t="s">
        <v>294</v>
      </c>
    </row>
    <row r="9" spans="1:7" ht="17.25" customHeight="1">
      <c r="A9" s="44" t="s">
        <v>261</v>
      </c>
      <c r="B9" s="36"/>
      <c r="C9" s="38" t="s">
        <v>283</v>
      </c>
      <c r="D9" s="36"/>
      <c r="E9" s="37" t="s">
        <v>289</v>
      </c>
      <c r="F9" s="38"/>
      <c r="G9" s="54" t="s">
        <v>294</v>
      </c>
    </row>
    <row r="10" spans="1:7" ht="17.25" customHeight="1">
      <c r="A10" s="44" t="s">
        <v>261</v>
      </c>
      <c r="B10" s="36"/>
      <c r="C10" s="38" t="s">
        <v>301</v>
      </c>
      <c r="D10" s="36"/>
      <c r="E10" s="37" t="s">
        <v>289</v>
      </c>
      <c r="F10" s="38"/>
      <c r="G10" s="54" t="s">
        <v>294</v>
      </c>
    </row>
    <row r="11" spans="1:7" ht="17.25" customHeight="1">
      <c r="A11" s="44" t="s">
        <v>261</v>
      </c>
      <c r="B11" s="36"/>
      <c r="C11" s="38" t="s">
        <v>302</v>
      </c>
      <c r="D11" s="36"/>
      <c r="E11" s="37" t="s">
        <v>289</v>
      </c>
      <c r="F11" s="38"/>
      <c r="G11" s="54" t="s">
        <v>294</v>
      </c>
    </row>
    <row r="12" spans="1:7" ht="17.25" customHeight="1">
      <c r="A12" s="44" t="s">
        <v>261</v>
      </c>
      <c r="B12" s="36"/>
      <c r="C12" s="38" t="s">
        <v>303</v>
      </c>
      <c r="D12" s="36"/>
      <c r="E12" s="37" t="s">
        <v>289</v>
      </c>
      <c r="F12" s="38"/>
      <c r="G12" s="54" t="s">
        <v>294</v>
      </c>
    </row>
    <row r="13" spans="1:7" ht="17.25" customHeight="1">
      <c r="A13" s="44" t="s">
        <v>261</v>
      </c>
      <c r="B13" s="36"/>
      <c r="C13" s="38" t="s">
        <v>304</v>
      </c>
      <c r="D13" s="36"/>
      <c r="E13" s="37" t="s">
        <v>289</v>
      </c>
      <c r="F13" s="38"/>
      <c r="G13" s="54" t="s">
        <v>294</v>
      </c>
    </row>
    <row r="14" spans="1:7" ht="17.25" customHeight="1">
      <c r="A14" s="44" t="s">
        <v>261</v>
      </c>
      <c r="B14" s="36"/>
      <c r="C14" s="38" t="s">
        <v>305</v>
      </c>
      <c r="D14" s="36"/>
      <c r="E14" s="37" t="s">
        <v>289</v>
      </c>
      <c r="F14" s="38"/>
      <c r="G14" s="54" t="s">
        <v>294</v>
      </c>
    </row>
    <row r="15" spans="1:7" s="68" customFormat="1" ht="17.25" customHeight="1">
      <c r="A15" s="44" t="s">
        <v>261</v>
      </c>
      <c r="B15" s="36"/>
      <c r="C15" s="38" t="s">
        <v>284</v>
      </c>
      <c r="D15" s="36"/>
      <c r="E15" s="37" t="s">
        <v>672</v>
      </c>
      <c r="F15" s="38"/>
      <c r="G15" s="54" t="s">
        <v>294</v>
      </c>
    </row>
    <row r="16" spans="1:7" s="20" customFormat="1" ht="17.25" customHeight="1">
      <c r="A16" s="44" t="s">
        <v>261</v>
      </c>
      <c r="B16" s="36"/>
      <c r="C16" s="38" t="s">
        <v>285</v>
      </c>
      <c r="D16" s="36"/>
      <c r="E16" s="37" t="s">
        <v>672</v>
      </c>
      <c r="F16" s="38"/>
      <c r="G16" s="54" t="s">
        <v>294</v>
      </c>
    </row>
    <row r="17" spans="1:7" s="20" customFormat="1" ht="17.25" customHeight="1">
      <c r="A17" s="44" t="s">
        <v>261</v>
      </c>
      <c r="B17" s="36"/>
      <c r="C17" s="38" t="s">
        <v>286</v>
      </c>
      <c r="D17" s="36"/>
      <c r="E17" s="37" t="s">
        <v>672</v>
      </c>
      <c r="F17" s="38"/>
      <c r="G17" s="54" t="s">
        <v>294</v>
      </c>
    </row>
    <row r="18" spans="1:7" ht="17.25" customHeight="1">
      <c r="A18" s="120" t="s">
        <v>261</v>
      </c>
      <c r="B18" s="36"/>
      <c r="C18" s="38" t="s">
        <v>325</v>
      </c>
      <c r="D18" s="20"/>
      <c r="E18" s="36" t="s">
        <v>326</v>
      </c>
      <c r="F18" s="38"/>
      <c r="G18" s="54" t="s">
        <v>327</v>
      </c>
    </row>
    <row r="19" spans="1:7" ht="17.25" customHeight="1">
      <c r="A19" s="120" t="s">
        <v>261</v>
      </c>
      <c r="B19" s="36"/>
      <c r="C19" s="38" t="s">
        <v>328</v>
      </c>
      <c r="D19" s="20"/>
      <c r="E19" s="36" t="s">
        <v>326</v>
      </c>
      <c r="F19" s="38"/>
      <c r="G19" s="54" t="s">
        <v>327</v>
      </c>
    </row>
    <row r="20" spans="1:7" ht="17.25" customHeight="1">
      <c r="A20" s="120" t="s">
        <v>261</v>
      </c>
      <c r="B20" s="36"/>
      <c r="C20" s="38" t="s">
        <v>329</v>
      </c>
      <c r="D20" s="20"/>
      <c r="E20" s="36" t="s">
        <v>326</v>
      </c>
      <c r="F20" s="38"/>
      <c r="G20" s="54" t="s">
        <v>327</v>
      </c>
    </row>
    <row r="21" spans="1:7" ht="17.25" customHeight="1">
      <c r="A21" s="120" t="s">
        <v>261</v>
      </c>
      <c r="B21" s="36"/>
      <c r="C21" s="38" t="s">
        <v>330</v>
      </c>
      <c r="D21" s="20"/>
      <c r="E21" s="36" t="s">
        <v>326</v>
      </c>
      <c r="F21" s="38"/>
      <c r="G21" s="54" t="s">
        <v>327</v>
      </c>
    </row>
    <row r="22" spans="1:7" ht="17.25" customHeight="1">
      <c r="A22" s="120" t="s">
        <v>261</v>
      </c>
      <c r="B22" s="36"/>
      <c r="C22" s="38" t="s">
        <v>331</v>
      </c>
      <c r="D22" s="20"/>
      <c r="E22" s="36" t="s">
        <v>326</v>
      </c>
      <c r="F22" s="38"/>
      <c r="G22" s="54" t="s">
        <v>327</v>
      </c>
    </row>
    <row r="23" spans="1:7" ht="17.25" customHeight="1">
      <c r="A23" s="120" t="s">
        <v>261</v>
      </c>
      <c r="B23" s="36"/>
      <c r="C23" s="38" t="s">
        <v>332</v>
      </c>
      <c r="D23" s="20"/>
      <c r="E23" s="36" t="s">
        <v>326</v>
      </c>
      <c r="F23" s="38"/>
      <c r="G23" s="54" t="s">
        <v>327</v>
      </c>
    </row>
    <row r="24" spans="1:7" ht="17.25" customHeight="1">
      <c r="A24" s="120" t="s">
        <v>261</v>
      </c>
      <c r="B24" s="36"/>
      <c r="C24" s="38" t="s">
        <v>333</v>
      </c>
      <c r="D24" s="20"/>
      <c r="E24" s="36" t="s">
        <v>326</v>
      </c>
      <c r="F24" s="38"/>
      <c r="G24" s="54" t="s">
        <v>327</v>
      </c>
    </row>
    <row r="25" spans="1:7" ht="17.25" customHeight="1">
      <c r="A25" s="120" t="s">
        <v>261</v>
      </c>
      <c r="B25" s="36"/>
      <c r="C25" s="38" t="s">
        <v>334</v>
      </c>
      <c r="D25" s="20"/>
      <c r="E25" s="36" t="s">
        <v>326</v>
      </c>
      <c r="F25" s="38"/>
      <c r="G25" s="54" t="s">
        <v>327</v>
      </c>
    </row>
    <row r="26" spans="1:7" ht="17.25" customHeight="1">
      <c r="A26" s="120" t="s">
        <v>261</v>
      </c>
      <c r="B26" s="36"/>
      <c r="C26" s="38" t="s">
        <v>335</v>
      </c>
      <c r="D26" s="20"/>
      <c r="E26" s="36" t="s">
        <v>326</v>
      </c>
      <c r="F26" s="38"/>
      <c r="G26" s="54" t="s">
        <v>327</v>
      </c>
    </row>
    <row r="27" spans="1:7" ht="17.25" customHeight="1">
      <c r="A27" s="120" t="s">
        <v>261</v>
      </c>
      <c r="B27" s="36"/>
      <c r="C27" s="38" t="s">
        <v>336</v>
      </c>
      <c r="D27" s="20"/>
      <c r="E27" s="36" t="s">
        <v>326</v>
      </c>
      <c r="F27" s="38"/>
      <c r="G27" s="54" t="s">
        <v>327</v>
      </c>
    </row>
    <row r="28" spans="1:7" ht="17.25" customHeight="1">
      <c r="A28" s="120" t="s">
        <v>261</v>
      </c>
      <c r="B28" s="36"/>
      <c r="C28" s="38" t="s">
        <v>337</v>
      </c>
      <c r="D28" s="20"/>
      <c r="E28" s="36" t="s">
        <v>326</v>
      </c>
      <c r="F28" s="38"/>
      <c r="G28" s="54" t="s">
        <v>327</v>
      </c>
    </row>
    <row r="29" spans="1:7" ht="17.25" customHeight="1">
      <c r="A29" s="120" t="s">
        <v>261</v>
      </c>
      <c r="B29" s="36"/>
      <c r="C29" s="38" t="s">
        <v>338</v>
      </c>
      <c r="D29" s="20"/>
      <c r="E29" s="36" t="s">
        <v>326</v>
      </c>
      <c r="F29" s="38"/>
      <c r="G29" s="54" t="s">
        <v>327</v>
      </c>
    </row>
    <row r="30" spans="1:7" ht="17.25" customHeight="1">
      <c r="A30" s="120" t="s">
        <v>261</v>
      </c>
      <c r="B30" s="36"/>
      <c r="C30" s="38" t="s">
        <v>339</v>
      </c>
      <c r="D30" s="20"/>
      <c r="E30" s="36" t="s">
        <v>326</v>
      </c>
      <c r="F30" s="38"/>
      <c r="G30" s="54" t="s">
        <v>327</v>
      </c>
    </row>
    <row r="31" spans="1:7" ht="17.25" customHeight="1">
      <c r="A31" s="120" t="s">
        <v>261</v>
      </c>
      <c r="B31" s="36"/>
      <c r="C31" s="38" t="s">
        <v>340</v>
      </c>
      <c r="D31" s="20"/>
      <c r="E31" s="36" t="s">
        <v>326</v>
      </c>
      <c r="F31" s="38"/>
      <c r="G31" s="54" t="s">
        <v>327</v>
      </c>
    </row>
    <row r="32" spans="1:7" ht="17.25" customHeight="1">
      <c r="A32" s="120" t="s">
        <v>261</v>
      </c>
      <c r="B32" s="36"/>
      <c r="C32" s="38" t="s">
        <v>341</v>
      </c>
      <c r="D32" s="20"/>
      <c r="E32" s="36" t="s">
        <v>326</v>
      </c>
      <c r="F32" s="38"/>
      <c r="G32" s="54" t="s">
        <v>327</v>
      </c>
    </row>
    <row r="33" spans="1:7" ht="17.25" customHeight="1">
      <c r="A33" s="120" t="s">
        <v>261</v>
      </c>
      <c r="B33" s="36"/>
      <c r="C33" s="38" t="s">
        <v>342</v>
      </c>
      <c r="D33" s="20"/>
      <c r="E33" s="36" t="s">
        <v>326</v>
      </c>
      <c r="F33" s="38"/>
      <c r="G33" s="54" t="s">
        <v>327</v>
      </c>
    </row>
    <row r="34" spans="1:7" ht="17.25" customHeight="1">
      <c r="A34" s="120" t="s">
        <v>261</v>
      </c>
      <c r="B34" s="36"/>
      <c r="C34" s="38" t="s">
        <v>343</v>
      </c>
      <c r="D34" s="20"/>
      <c r="E34" s="36" t="s">
        <v>326</v>
      </c>
      <c r="F34" s="38"/>
      <c r="G34" s="54" t="s">
        <v>327</v>
      </c>
    </row>
    <row r="35" spans="1:7" ht="17.25" customHeight="1">
      <c r="A35" s="120" t="s">
        <v>261</v>
      </c>
      <c r="B35" s="36"/>
      <c r="C35" s="38" t="s">
        <v>344</v>
      </c>
      <c r="D35" s="20"/>
      <c r="E35" s="36" t="s">
        <v>326</v>
      </c>
      <c r="F35" s="38"/>
      <c r="G35" s="54" t="s">
        <v>327</v>
      </c>
    </row>
    <row r="36" spans="1:7" ht="17.25" customHeight="1">
      <c r="A36" s="120" t="s">
        <v>261</v>
      </c>
      <c r="B36" s="36"/>
      <c r="C36" s="38" t="s">
        <v>345</v>
      </c>
      <c r="D36" s="20"/>
      <c r="E36" s="36" t="s">
        <v>326</v>
      </c>
      <c r="F36" s="38"/>
      <c r="G36" s="54" t="s">
        <v>327</v>
      </c>
    </row>
    <row r="37" spans="1:7" ht="17.25" customHeight="1">
      <c r="A37" s="120" t="s">
        <v>261</v>
      </c>
      <c r="B37" s="36"/>
      <c r="C37" s="38" t="s">
        <v>346</v>
      </c>
      <c r="D37" s="20"/>
      <c r="E37" s="36" t="s">
        <v>326</v>
      </c>
      <c r="F37" s="38"/>
      <c r="G37" s="54" t="s">
        <v>327</v>
      </c>
    </row>
    <row r="38" spans="1:7" ht="17.25" customHeight="1">
      <c r="A38" s="120" t="s">
        <v>261</v>
      </c>
      <c r="B38" s="36"/>
      <c r="C38" s="38" t="s">
        <v>347</v>
      </c>
      <c r="D38" s="20"/>
      <c r="E38" s="36" t="s">
        <v>326</v>
      </c>
      <c r="F38" s="38"/>
      <c r="G38" s="54" t="s">
        <v>327</v>
      </c>
    </row>
    <row r="39" spans="1:7" ht="17.25" customHeight="1">
      <c r="A39" s="120" t="s">
        <v>261</v>
      </c>
      <c r="B39" s="36"/>
      <c r="C39" s="38" t="s">
        <v>348</v>
      </c>
      <c r="D39" s="20"/>
      <c r="E39" s="36" t="s">
        <v>326</v>
      </c>
      <c r="F39" s="38"/>
      <c r="G39" s="54" t="s">
        <v>327</v>
      </c>
    </row>
    <row r="40" spans="1:7" ht="17.25" customHeight="1">
      <c r="A40" s="120" t="s">
        <v>261</v>
      </c>
      <c r="B40" s="36"/>
      <c r="C40" s="38" t="s">
        <v>349</v>
      </c>
      <c r="D40" s="20"/>
      <c r="E40" s="36" t="s">
        <v>326</v>
      </c>
      <c r="F40" s="38"/>
      <c r="G40" s="54" t="s">
        <v>327</v>
      </c>
    </row>
    <row r="41" spans="1:7" ht="17.25" customHeight="1">
      <c r="A41" s="120" t="s">
        <v>261</v>
      </c>
      <c r="B41" s="36"/>
      <c r="C41" s="38" t="s">
        <v>350</v>
      </c>
      <c r="D41" s="20"/>
      <c r="E41" s="36" t="s">
        <v>326</v>
      </c>
      <c r="F41" s="38"/>
      <c r="G41" s="54" t="s">
        <v>327</v>
      </c>
    </row>
    <row r="42" spans="1:7" ht="17.25" customHeight="1">
      <c r="A42" s="120" t="s">
        <v>261</v>
      </c>
      <c r="B42" s="36"/>
      <c r="C42" s="38" t="s">
        <v>351</v>
      </c>
      <c r="D42" s="20"/>
      <c r="E42" s="36" t="s">
        <v>326</v>
      </c>
      <c r="F42" s="38"/>
      <c r="G42" s="54" t="s">
        <v>327</v>
      </c>
    </row>
    <row r="43" spans="1:7" ht="17.25" customHeight="1">
      <c r="A43" s="120" t="s">
        <v>261</v>
      </c>
      <c r="B43" s="36"/>
      <c r="C43" s="38" t="s">
        <v>352</v>
      </c>
      <c r="D43" s="20"/>
      <c r="E43" s="36" t="s">
        <v>326</v>
      </c>
      <c r="F43" s="38"/>
      <c r="G43" s="54" t="s">
        <v>327</v>
      </c>
    </row>
    <row r="44" spans="1:7" ht="17.25" customHeight="1">
      <c r="A44" s="120" t="s">
        <v>261</v>
      </c>
      <c r="B44" s="36"/>
      <c r="C44" s="38" t="s">
        <v>353</v>
      </c>
      <c r="D44" s="20"/>
      <c r="E44" s="36" t="s">
        <v>326</v>
      </c>
      <c r="F44" s="38"/>
      <c r="G44" s="54" t="s">
        <v>327</v>
      </c>
    </row>
    <row r="45" spans="1:7" ht="17.25" customHeight="1">
      <c r="A45" s="120" t="s">
        <v>261</v>
      </c>
      <c r="B45" s="36"/>
      <c r="C45" s="38" t="s">
        <v>354</v>
      </c>
      <c r="D45" s="20"/>
      <c r="E45" s="36" t="s">
        <v>326</v>
      </c>
      <c r="F45" s="38"/>
      <c r="G45" s="54" t="s">
        <v>327</v>
      </c>
    </row>
    <row r="46" spans="1:7" ht="17.25" customHeight="1" thickBot="1">
      <c r="A46" s="280" t="s">
        <v>261</v>
      </c>
      <c r="B46" s="110"/>
      <c r="C46" s="111" t="s">
        <v>355</v>
      </c>
      <c r="D46" s="281"/>
      <c r="E46" s="110" t="s">
        <v>326</v>
      </c>
      <c r="F46" s="111"/>
      <c r="G46" s="60" t="s">
        <v>327</v>
      </c>
    </row>
    <row r="47" spans="1:8" ht="16.5" customHeight="1">
      <c r="A47" s="114"/>
      <c r="B47" s="68"/>
      <c r="C47" s="68"/>
      <c r="D47" s="68"/>
      <c r="E47" s="68"/>
      <c r="F47" s="112"/>
      <c r="G47" s="337" t="s">
        <v>642</v>
      </c>
      <c r="H47" s="68"/>
    </row>
    <row r="48" spans="5:7" ht="13.5">
      <c r="E48" s="20"/>
      <c r="G48" s="62"/>
    </row>
    <row r="53" spans="1:8" ht="13.5">
      <c r="A53" s="79"/>
      <c r="B53" s="19"/>
      <c r="C53" s="19"/>
      <c r="D53" s="20"/>
      <c r="E53" s="61"/>
      <c r="F53" s="21"/>
      <c r="G53" s="22"/>
      <c r="H53" s="20"/>
    </row>
  </sheetData>
  <sheetProtection/>
  <mergeCells count="1">
    <mergeCell ref="A1:G1"/>
  </mergeCells>
  <printOptions horizontalCentered="1"/>
  <pageMargins left="0.5905511811023623" right="0.5905511811023623" top="0.7086614173228347" bottom="0.5905511811023623" header="0.31496062992125984" footer="0.31496062992125984"/>
  <pageSetup horizontalDpi="600" verticalDpi="600" orientation="portrait" paperSize="9" scale="96" r:id="rId1"/>
  <headerFooter alignWithMargins="0">
    <evenHeader>&amp;L&amp;"+,標準"１１　教 育 ・ 文 化</evenHeader>
    <evenFooter>&amp;C&amp;"+,標準"- &amp;P -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SheetLayoutView="100" workbookViewId="0" topLeftCell="A22">
      <selection activeCell="G31" sqref="G31"/>
    </sheetView>
  </sheetViews>
  <sheetFormatPr defaultColWidth="9.00390625" defaultRowHeight="13.5"/>
  <cols>
    <col min="1" max="1" width="12.625" style="116" customWidth="1"/>
    <col min="2" max="2" width="1.625" style="116" customWidth="1"/>
    <col min="3" max="3" width="25.625" style="116" customWidth="1"/>
    <col min="4" max="4" width="1.625" style="116" customWidth="1"/>
    <col min="5" max="5" width="22.625" style="116" customWidth="1"/>
    <col min="6" max="6" width="0.875" style="116" customWidth="1"/>
    <col min="7" max="7" width="26.875" style="116" customWidth="1"/>
    <col min="8" max="16384" width="9.00390625" style="116" customWidth="1"/>
  </cols>
  <sheetData>
    <row r="1" spans="1:7" ht="21" customHeight="1">
      <c r="A1" s="592" t="s">
        <v>562</v>
      </c>
      <c r="B1" s="592"/>
      <c r="C1" s="592"/>
      <c r="D1" s="592"/>
      <c r="E1" s="592"/>
      <c r="F1" s="592"/>
      <c r="G1" s="592"/>
    </row>
    <row r="2" spans="1:7" ht="12" customHeight="1" thickBot="1">
      <c r="A2" s="114"/>
      <c r="B2" s="52"/>
      <c r="C2" s="52"/>
      <c r="D2" s="53"/>
      <c r="E2" s="61"/>
      <c r="F2" s="61"/>
      <c r="G2" s="100"/>
    </row>
    <row r="3" spans="1:7" ht="22.5" customHeight="1">
      <c r="A3" s="92" t="s">
        <v>36</v>
      </c>
      <c r="B3" s="91" t="s">
        <v>37</v>
      </c>
      <c r="C3" s="93"/>
      <c r="D3" s="95"/>
      <c r="E3" s="94" t="s">
        <v>38</v>
      </c>
      <c r="F3" s="90"/>
      <c r="G3" s="23" t="s">
        <v>551</v>
      </c>
    </row>
    <row r="4" spans="1:7" ht="17.25" customHeight="1">
      <c r="A4" s="287" t="s">
        <v>261</v>
      </c>
      <c r="B4" s="25"/>
      <c r="C4" s="27" t="s">
        <v>356</v>
      </c>
      <c r="D4" s="288"/>
      <c r="E4" s="25" t="s">
        <v>326</v>
      </c>
      <c r="F4" s="27"/>
      <c r="G4" s="289" t="s">
        <v>357</v>
      </c>
    </row>
    <row r="5" spans="1:7" s="119" customFormat="1" ht="17.25" customHeight="1">
      <c r="A5" s="120" t="s">
        <v>261</v>
      </c>
      <c r="B5" s="36"/>
      <c r="C5" s="38" t="s">
        <v>554</v>
      </c>
      <c r="D5" s="283"/>
      <c r="E5" s="36" t="s">
        <v>555</v>
      </c>
      <c r="F5" s="38"/>
      <c r="G5" s="54" t="s">
        <v>556</v>
      </c>
    </row>
    <row r="6" spans="1:7" ht="17.25" customHeight="1">
      <c r="A6" s="120" t="s">
        <v>261</v>
      </c>
      <c r="B6" s="36"/>
      <c r="C6" s="38" t="s">
        <v>557</v>
      </c>
      <c r="D6" s="283"/>
      <c r="E6" s="36" t="s">
        <v>44</v>
      </c>
      <c r="F6" s="38"/>
      <c r="G6" s="54" t="s">
        <v>558</v>
      </c>
    </row>
    <row r="7" spans="1:7" ht="17.25" customHeight="1">
      <c r="A7" s="120" t="s">
        <v>261</v>
      </c>
      <c r="B7" s="36"/>
      <c r="C7" s="38" t="s">
        <v>559</v>
      </c>
      <c r="D7" s="20"/>
      <c r="E7" s="36" t="s">
        <v>44</v>
      </c>
      <c r="F7" s="38"/>
      <c r="G7" s="54" t="s">
        <v>558</v>
      </c>
    </row>
    <row r="8" spans="1:7" ht="17.25" customHeight="1">
      <c r="A8" s="120" t="s">
        <v>261</v>
      </c>
      <c r="B8" s="36"/>
      <c r="C8" s="38" t="s">
        <v>600</v>
      </c>
      <c r="D8" s="20"/>
      <c r="E8" s="36" t="s">
        <v>93</v>
      </c>
      <c r="F8" s="38"/>
      <c r="G8" s="54" t="s">
        <v>601</v>
      </c>
    </row>
    <row r="9" spans="1:7" ht="17.25" customHeight="1">
      <c r="A9" s="338" t="s">
        <v>261</v>
      </c>
      <c r="B9" s="339"/>
      <c r="C9" s="340" t="s">
        <v>602</v>
      </c>
      <c r="D9" s="341"/>
      <c r="E9" s="339" t="s">
        <v>624</v>
      </c>
      <c r="F9" s="340"/>
      <c r="G9" s="384">
        <v>43924</v>
      </c>
    </row>
    <row r="10" spans="1:7" ht="17.25" customHeight="1">
      <c r="A10" s="338" t="s">
        <v>261</v>
      </c>
      <c r="B10" s="339"/>
      <c r="C10" s="340" t="s">
        <v>603</v>
      </c>
      <c r="D10" s="341"/>
      <c r="E10" s="339" t="s">
        <v>624</v>
      </c>
      <c r="F10" s="340"/>
      <c r="G10" s="384">
        <v>43924</v>
      </c>
    </row>
    <row r="11" spans="1:7" ht="17.25" customHeight="1">
      <c r="A11" s="338" t="s">
        <v>261</v>
      </c>
      <c r="B11" s="339"/>
      <c r="C11" s="340" t="s">
        <v>604</v>
      </c>
      <c r="D11" s="341"/>
      <c r="E11" s="339" t="s">
        <v>624</v>
      </c>
      <c r="F11" s="340"/>
      <c r="G11" s="384">
        <v>43924</v>
      </c>
    </row>
    <row r="12" spans="1:7" ht="17.25" customHeight="1">
      <c r="A12" s="338" t="s">
        <v>261</v>
      </c>
      <c r="B12" s="339"/>
      <c r="C12" s="340" t="s">
        <v>605</v>
      </c>
      <c r="D12" s="341"/>
      <c r="E12" s="339" t="s">
        <v>624</v>
      </c>
      <c r="F12" s="340"/>
      <c r="G12" s="384">
        <v>43924</v>
      </c>
    </row>
    <row r="13" spans="1:7" ht="17.25" customHeight="1">
      <c r="A13" s="338" t="s">
        <v>261</v>
      </c>
      <c r="B13" s="339"/>
      <c r="C13" s="340" t="s">
        <v>606</v>
      </c>
      <c r="D13" s="341"/>
      <c r="E13" s="339" t="s">
        <v>624</v>
      </c>
      <c r="F13" s="340"/>
      <c r="G13" s="384">
        <v>43924</v>
      </c>
    </row>
    <row r="14" spans="1:7" ht="17.25" customHeight="1">
      <c r="A14" s="338" t="s">
        <v>261</v>
      </c>
      <c r="B14" s="339"/>
      <c r="C14" s="340" t="s">
        <v>607</v>
      </c>
      <c r="D14" s="341"/>
      <c r="E14" s="339" t="s">
        <v>624</v>
      </c>
      <c r="F14" s="340"/>
      <c r="G14" s="384">
        <v>43924</v>
      </c>
    </row>
    <row r="15" spans="1:7" ht="17.25" customHeight="1">
      <c r="A15" s="338" t="s">
        <v>261</v>
      </c>
      <c r="B15" s="339"/>
      <c r="C15" s="340" t="s">
        <v>608</v>
      </c>
      <c r="D15" s="341"/>
      <c r="E15" s="339" t="s">
        <v>624</v>
      </c>
      <c r="F15" s="340"/>
      <c r="G15" s="384">
        <v>43924</v>
      </c>
    </row>
    <row r="16" spans="1:7" ht="17.25" customHeight="1">
      <c r="A16" s="338" t="s">
        <v>261</v>
      </c>
      <c r="B16" s="339"/>
      <c r="C16" s="340" t="s">
        <v>609</v>
      </c>
      <c r="D16" s="341"/>
      <c r="E16" s="339" t="s">
        <v>624</v>
      </c>
      <c r="F16" s="340"/>
      <c r="G16" s="384">
        <v>43924</v>
      </c>
    </row>
    <row r="17" spans="1:7" ht="17.25" customHeight="1">
      <c r="A17" s="338" t="s">
        <v>261</v>
      </c>
      <c r="B17" s="339"/>
      <c r="C17" s="340" t="s">
        <v>610</v>
      </c>
      <c r="D17" s="341"/>
      <c r="E17" s="339" t="s">
        <v>625</v>
      </c>
      <c r="F17" s="340"/>
      <c r="G17" s="384">
        <v>43924</v>
      </c>
    </row>
    <row r="18" spans="1:7" ht="17.25" customHeight="1">
      <c r="A18" s="338" t="s">
        <v>261</v>
      </c>
      <c r="B18" s="339"/>
      <c r="C18" s="340" t="s">
        <v>611</v>
      </c>
      <c r="D18" s="341"/>
      <c r="E18" s="339" t="s">
        <v>625</v>
      </c>
      <c r="F18" s="340"/>
      <c r="G18" s="384">
        <v>43924</v>
      </c>
    </row>
    <row r="19" spans="1:7" ht="17.25" customHeight="1">
      <c r="A19" s="338" t="s">
        <v>261</v>
      </c>
      <c r="B19" s="339"/>
      <c r="C19" s="340" t="s">
        <v>612</v>
      </c>
      <c r="D19" s="341"/>
      <c r="E19" s="339" t="s">
        <v>625</v>
      </c>
      <c r="F19" s="340"/>
      <c r="G19" s="384">
        <v>43924</v>
      </c>
    </row>
    <row r="20" spans="1:7" ht="17.25" customHeight="1">
      <c r="A20" s="338" t="s">
        <v>261</v>
      </c>
      <c r="B20" s="339"/>
      <c r="C20" s="340" t="s">
        <v>613</v>
      </c>
      <c r="D20" s="341"/>
      <c r="E20" s="339" t="s">
        <v>625</v>
      </c>
      <c r="F20" s="340"/>
      <c r="G20" s="384">
        <v>43924</v>
      </c>
    </row>
    <row r="21" spans="1:7" ht="17.25" customHeight="1">
      <c r="A21" s="338" t="s">
        <v>261</v>
      </c>
      <c r="B21" s="339"/>
      <c r="C21" s="340" t="s">
        <v>614</v>
      </c>
      <c r="D21" s="341"/>
      <c r="E21" s="339" t="s">
        <v>625</v>
      </c>
      <c r="F21" s="340"/>
      <c r="G21" s="384">
        <v>43924</v>
      </c>
    </row>
    <row r="22" spans="1:7" ht="17.25" customHeight="1">
      <c r="A22" s="338" t="s">
        <v>261</v>
      </c>
      <c r="B22" s="339"/>
      <c r="C22" s="340" t="s">
        <v>615</v>
      </c>
      <c r="D22" s="341"/>
      <c r="E22" s="339" t="s">
        <v>625</v>
      </c>
      <c r="F22" s="340"/>
      <c r="G22" s="384">
        <v>43924</v>
      </c>
    </row>
    <row r="23" spans="1:7" ht="17.25" customHeight="1">
      <c r="A23" s="338" t="s">
        <v>261</v>
      </c>
      <c r="B23" s="339"/>
      <c r="C23" s="340" t="s">
        <v>616</v>
      </c>
      <c r="D23" s="341"/>
      <c r="E23" s="339" t="s">
        <v>626</v>
      </c>
      <c r="F23" s="340"/>
      <c r="G23" s="383">
        <v>44231</v>
      </c>
    </row>
    <row r="24" spans="1:7" ht="17.25" customHeight="1">
      <c r="A24" s="338" t="s">
        <v>261</v>
      </c>
      <c r="B24" s="339"/>
      <c r="C24" s="340" t="s">
        <v>617</v>
      </c>
      <c r="D24" s="341"/>
      <c r="E24" s="339" t="s">
        <v>626</v>
      </c>
      <c r="F24" s="340"/>
      <c r="G24" s="383">
        <v>44231</v>
      </c>
    </row>
    <row r="25" spans="1:7" ht="17.25" customHeight="1">
      <c r="A25" s="338" t="s">
        <v>261</v>
      </c>
      <c r="B25" s="339"/>
      <c r="C25" s="340" t="s">
        <v>618</v>
      </c>
      <c r="D25" s="341"/>
      <c r="E25" s="339" t="s">
        <v>626</v>
      </c>
      <c r="F25" s="340"/>
      <c r="G25" s="383">
        <v>44231</v>
      </c>
    </row>
    <row r="26" spans="1:7" ht="17.25" customHeight="1">
      <c r="A26" s="338" t="s">
        <v>261</v>
      </c>
      <c r="B26" s="339"/>
      <c r="C26" s="340" t="s">
        <v>619</v>
      </c>
      <c r="D26" s="341"/>
      <c r="E26" s="339" t="s">
        <v>626</v>
      </c>
      <c r="F26" s="340"/>
      <c r="G26" s="383">
        <v>44231</v>
      </c>
    </row>
    <row r="27" spans="1:7" ht="17.25" customHeight="1">
      <c r="A27" s="338" t="s">
        <v>261</v>
      </c>
      <c r="B27" s="339"/>
      <c r="C27" s="340" t="s">
        <v>620</v>
      </c>
      <c r="D27" s="341"/>
      <c r="E27" s="339" t="s">
        <v>626</v>
      </c>
      <c r="F27" s="340"/>
      <c r="G27" s="383">
        <v>44231</v>
      </c>
    </row>
    <row r="28" spans="1:7" ht="17.25" customHeight="1">
      <c r="A28" s="338" t="s">
        <v>261</v>
      </c>
      <c r="B28" s="339"/>
      <c r="C28" s="340" t="s">
        <v>621</v>
      </c>
      <c r="D28" s="341"/>
      <c r="E28" s="339" t="s">
        <v>626</v>
      </c>
      <c r="F28" s="340"/>
      <c r="G28" s="383">
        <v>44231</v>
      </c>
    </row>
    <row r="29" spans="1:7" ht="17.25" customHeight="1">
      <c r="A29" s="338" t="s">
        <v>261</v>
      </c>
      <c r="B29" s="339"/>
      <c r="C29" s="340" t="s">
        <v>622</v>
      </c>
      <c r="D29" s="341"/>
      <c r="E29" s="339" t="s">
        <v>627</v>
      </c>
      <c r="F29" s="340"/>
      <c r="G29" s="383">
        <v>44231</v>
      </c>
    </row>
    <row r="30" spans="1:7" ht="17.25" customHeight="1">
      <c r="A30" s="338" t="s">
        <v>261</v>
      </c>
      <c r="B30" s="339"/>
      <c r="C30" s="340" t="s">
        <v>623</v>
      </c>
      <c r="D30" s="341"/>
      <c r="E30" s="339" t="s">
        <v>627</v>
      </c>
      <c r="F30" s="340"/>
      <c r="G30" s="383">
        <v>44231</v>
      </c>
    </row>
    <row r="31" spans="1:7" ht="17.25" customHeight="1">
      <c r="A31" s="338" t="s">
        <v>261</v>
      </c>
      <c r="B31" s="339"/>
      <c r="C31" s="340" t="s">
        <v>663</v>
      </c>
      <c r="D31" s="341"/>
      <c r="E31" s="339" t="s">
        <v>44</v>
      </c>
      <c r="F31" s="340"/>
      <c r="G31" s="382">
        <v>44609</v>
      </c>
    </row>
    <row r="32" spans="1:7" ht="17.25" customHeight="1">
      <c r="A32" s="338" t="s">
        <v>261</v>
      </c>
      <c r="B32" s="339"/>
      <c r="C32" s="340" t="s">
        <v>664</v>
      </c>
      <c r="D32" s="341"/>
      <c r="E32" s="339" t="s">
        <v>44</v>
      </c>
      <c r="F32" s="340"/>
      <c r="G32" s="382">
        <v>44609</v>
      </c>
    </row>
    <row r="33" spans="1:7" ht="4.5" customHeight="1">
      <c r="A33" s="343"/>
      <c r="B33" s="344"/>
      <c r="C33" s="345"/>
      <c r="D33" s="346"/>
      <c r="E33" s="344"/>
      <c r="F33" s="345"/>
      <c r="G33" s="347"/>
    </row>
    <row r="34" spans="1:7" ht="17.25" customHeight="1">
      <c r="A34" s="348" t="s">
        <v>287</v>
      </c>
      <c r="B34" s="339"/>
      <c r="C34" s="340" t="s">
        <v>288</v>
      </c>
      <c r="D34" s="341"/>
      <c r="E34" s="339" t="s">
        <v>291</v>
      </c>
      <c r="F34" s="340"/>
      <c r="G34" s="342" t="s">
        <v>295</v>
      </c>
    </row>
    <row r="35" spans="1:7" ht="4.5" customHeight="1" thickBot="1">
      <c r="A35" s="349"/>
      <c r="B35" s="350"/>
      <c r="C35" s="351"/>
      <c r="D35" s="350"/>
      <c r="E35" s="352"/>
      <c r="F35" s="351"/>
      <c r="G35" s="353"/>
    </row>
    <row r="36" spans="1:8" ht="16.5" customHeight="1">
      <c r="A36" s="354"/>
      <c r="B36" s="355"/>
      <c r="C36" s="355"/>
      <c r="D36" s="355"/>
      <c r="E36" s="355"/>
      <c r="F36" s="356"/>
      <c r="G36" s="337" t="s">
        <v>643</v>
      </c>
      <c r="H36" s="68"/>
    </row>
    <row r="37" spans="5:7" ht="13.5">
      <c r="E37" s="20"/>
      <c r="G37" s="62"/>
    </row>
    <row r="42" spans="1:8" ht="13.5">
      <c r="A42" s="79"/>
      <c r="B42" s="19"/>
      <c r="C42" s="19"/>
      <c r="D42" s="20"/>
      <c r="E42" s="61"/>
      <c r="F42" s="21"/>
      <c r="G42" s="22"/>
      <c r="H42" s="20"/>
    </row>
  </sheetData>
  <sheetProtection/>
  <mergeCells count="1">
    <mergeCell ref="A1:G1"/>
  </mergeCells>
  <printOptions horizontalCentered="1"/>
  <pageMargins left="0.5905511811023623" right="0.5905511811023623" top="0.7086614173228347" bottom="0.5905511811023623" header="0.31496062992125984" footer="0.31496062992125984"/>
  <pageSetup horizontalDpi="600" verticalDpi="600" orientation="portrait" paperSize="9" r:id="rId1"/>
  <headerFooter alignWithMargins="0">
    <evenHeader>&amp;L&amp;"+,標準"１１　教 育 ・ 文 化</evenHeader>
    <evenFooter>&amp;C&amp;"+,標準"- &amp;P 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55"/>
  <sheetViews>
    <sheetView view="pageBreakPreview" zoomScale="110" zoomScaleSheetLayoutView="110" workbookViewId="0" topLeftCell="A19">
      <selection activeCell="G42" sqref="G42"/>
    </sheetView>
  </sheetViews>
  <sheetFormatPr defaultColWidth="9.00390625" defaultRowHeight="13.5"/>
  <cols>
    <col min="1" max="1" width="5.875" style="0" customWidth="1"/>
    <col min="2" max="2" width="8.00390625" style="0" bestFit="1" customWidth="1"/>
    <col min="3" max="13" width="7.50390625" style="0" customWidth="1"/>
    <col min="14" max="14" width="6.625" style="0" bestFit="1" customWidth="1"/>
    <col min="15" max="15" width="7.125" style="0" bestFit="1" customWidth="1"/>
    <col min="16" max="16" width="10.625" style="0" customWidth="1"/>
    <col min="17" max="17" width="8.50390625" style="0" bestFit="1" customWidth="1"/>
    <col min="18" max="18" width="6.625" style="0" bestFit="1" customWidth="1"/>
    <col min="19" max="19" width="6.50390625" style="0" bestFit="1" customWidth="1"/>
    <col min="20" max="20" width="7.00390625" style="0" bestFit="1" customWidth="1"/>
    <col min="21" max="21" width="5.125" style="0" bestFit="1" customWidth="1"/>
    <col min="22" max="22" width="7.125" style="0" bestFit="1" customWidth="1"/>
    <col min="23" max="40" width="3.125" style="0" customWidth="1"/>
  </cols>
  <sheetData>
    <row r="1" spans="1:13" ht="21.75" customHeight="1">
      <c r="A1" s="423" t="s">
        <v>252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</row>
    <row r="2" spans="1:14" ht="18" customHeight="1" thickBo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70"/>
      <c r="L2" s="70" t="s">
        <v>1</v>
      </c>
      <c r="M2" s="127"/>
      <c r="N2" s="127"/>
    </row>
    <row r="3" spans="1:14" ht="18" customHeight="1">
      <c r="A3" s="403" t="s">
        <v>3</v>
      </c>
      <c r="B3" s="404"/>
      <c r="C3" s="424" t="s">
        <v>254</v>
      </c>
      <c r="D3" s="396" t="s">
        <v>369</v>
      </c>
      <c r="E3" s="397"/>
      <c r="F3" s="397"/>
      <c r="G3" s="397"/>
      <c r="H3" s="398"/>
      <c r="I3" s="387" t="s">
        <v>366</v>
      </c>
      <c r="J3" s="427"/>
      <c r="K3" s="387" t="s">
        <v>367</v>
      </c>
      <c r="L3" s="419"/>
      <c r="M3" s="127"/>
      <c r="N3" s="127"/>
    </row>
    <row r="4" spans="1:14" ht="18" customHeight="1">
      <c r="A4" s="405" t="s">
        <v>523</v>
      </c>
      <c r="B4" s="406"/>
      <c r="C4" s="425"/>
      <c r="D4" s="391" t="s">
        <v>360</v>
      </c>
      <c r="E4" s="392"/>
      <c r="F4" s="155" t="s">
        <v>370</v>
      </c>
      <c r="G4" s="155" t="s">
        <v>371</v>
      </c>
      <c r="H4" s="155" t="s">
        <v>372</v>
      </c>
      <c r="I4" s="388"/>
      <c r="J4" s="428"/>
      <c r="K4" s="388"/>
      <c r="L4" s="420"/>
      <c r="M4" s="127"/>
      <c r="N4" s="127"/>
    </row>
    <row r="5" spans="1:14" ht="19.5" customHeight="1">
      <c r="A5" s="401" t="s">
        <v>543</v>
      </c>
      <c r="B5" s="401"/>
      <c r="C5" s="129">
        <v>11</v>
      </c>
      <c r="D5" s="395">
        <v>1727</v>
      </c>
      <c r="E5" s="395"/>
      <c r="F5" s="84">
        <v>445</v>
      </c>
      <c r="G5" s="84">
        <v>659</v>
      </c>
      <c r="H5" s="84">
        <v>623</v>
      </c>
      <c r="I5" s="395">
        <v>92</v>
      </c>
      <c r="J5" s="395"/>
      <c r="K5" s="426">
        <v>13</v>
      </c>
      <c r="L5" s="426"/>
      <c r="M5" s="127"/>
      <c r="N5" s="127"/>
    </row>
    <row r="6" spans="1:14" ht="19.5" customHeight="1">
      <c r="A6" s="401" t="s">
        <v>575</v>
      </c>
      <c r="B6" s="401"/>
      <c r="C6" s="129">
        <v>11</v>
      </c>
      <c r="D6" s="426">
        <v>1671</v>
      </c>
      <c r="E6" s="426"/>
      <c r="F6" s="84">
        <v>434</v>
      </c>
      <c r="G6" s="84">
        <v>580</v>
      </c>
      <c r="H6" s="84">
        <v>657</v>
      </c>
      <c r="I6" s="426">
        <v>88</v>
      </c>
      <c r="J6" s="426"/>
      <c r="K6" s="426">
        <v>12</v>
      </c>
      <c r="L6" s="426"/>
      <c r="M6" s="127"/>
      <c r="N6" s="127"/>
    </row>
    <row r="7" spans="1:14" ht="19.5" customHeight="1">
      <c r="A7" s="401" t="s">
        <v>630</v>
      </c>
      <c r="B7" s="401"/>
      <c r="C7" s="129">
        <v>11</v>
      </c>
      <c r="D7" s="426">
        <v>1544</v>
      </c>
      <c r="E7" s="426"/>
      <c r="F7" s="84">
        <v>419</v>
      </c>
      <c r="G7" s="84">
        <v>538</v>
      </c>
      <c r="H7" s="84">
        <v>587</v>
      </c>
      <c r="I7" s="426">
        <v>89</v>
      </c>
      <c r="J7" s="426"/>
      <c r="K7" s="426">
        <v>14</v>
      </c>
      <c r="L7" s="426"/>
      <c r="M7" s="127"/>
      <c r="N7" s="127"/>
    </row>
    <row r="8" spans="1:14" ht="19.5" customHeight="1">
      <c r="A8" s="401" t="s">
        <v>631</v>
      </c>
      <c r="B8" s="401"/>
      <c r="C8" s="129">
        <v>10</v>
      </c>
      <c r="D8" s="426">
        <v>1248</v>
      </c>
      <c r="E8" s="426"/>
      <c r="F8" s="84">
        <v>339</v>
      </c>
      <c r="G8" s="84">
        <v>428</v>
      </c>
      <c r="H8" s="84">
        <v>481</v>
      </c>
      <c r="I8" s="426">
        <v>78</v>
      </c>
      <c r="J8" s="426"/>
      <c r="K8" s="426">
        <v>9</v>
      </c>
      <c r="L8" s="426"/>
      <c r="M8" s="127"/>
      <c r="N8" s="127"/>
    </row>
    <row r="9" spans="1:14" ht="19.5" customHeight="1" thickBot="1">
      <c r="A9" s="421" t="s">
        <v>632</v>
      </c>
      <c r="B9" s="421"/>
      <c r="C9" s="173">
        <v>10</v>
      </c>
      <c r="D9" s="393">
        <v>1164</v>
      </c>
      <c r="E9" s="393"/>
      <c r="F9" s="174">
        <v>332</v>
      </c>
      <c r="G9" s="174">
        <v>393</v>
      </c>
      <c r="H9" s="174">
        <v>439</v>
      </c>
      <c r="I9" s="422">
        <v>73</v>
      </c>
      <c r="J9" s="422"/>
      <c r="K9" s="422">
        <v>9</v>
      </c>
      <c r="L9" s="422"/>
      <c r="M9" s="127"/>
      <c r="N9" s="127"/>
    </row>
    <row r="10" spans="1:14" ht="17.25" customHeight="1">
      <c r="A10" s="72" t="s">
        <v>315</v>
      </c>
      <c r="B10" s="72"/>
      <c r="C10" s="72"/>
      <c r="D10" s="72"/>
      <c r="E10" s="72"/>
      <c r="F10" s="72"/>
      <c r="G10" s="72"/>
      <c r="H10" s="72"/>
      <c r="I10" s="72"/>
      <c r="J10" s="72"/>
      <c r="K10" s="128"/>
      <c r="L10" s="128" t="s">
        <v>373</v>
      </c>
      <c r="M10" s="76"/>
      <c r="N10" s="77"/>
    </row>
    <row r="11" spans="1:13" ht="21" customHeight="1">
      <c r="A11" s="76"/>
      <c r="B11" s="76"/>
      <c r="C11" s="76"/>
      <c r="D11" s="76"/>
      <c r="E11" s="76"/>
      <c r="F11" s="76"/>
      <c r="G11" s="76"/>
      <c r="H11" s="76"/>
      <c r="I11" s="76"/>
      <c r="J11" s="88"/>
      <c r="K11" s="88"/>
      <c r="L11" s="76"/>
      <c r="M11" s="77"/>
    </row>
    <row r="12" spans="1:13" ht="21.75" customHeight="1">
      <c r="A12" s="423" t="s">
        <v>260</v>
      </c>
      <c r="B12" s="423"/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</row>
    <row r="13" spans="1:13" ht="17.25" customHeight="1" thickBot="1">
      <c r="A13" s="1"/>
      <c r="B13" s="1"/>
      <c r="G13" s="125"/>
      <c r="H13" s="125"/>
      <c r="I13" s="121"/>
      <c r="J13" s="121"/>
      <c r="K13" s="70"/>
      <c r="L13" s="70" t="s">
        <v>1</v>
      </c>
      <c r="M13" s="78"/>
    </row>
    <row r="14" spans="1:13" ht="17.25" customHeight="1">
      <c r="A14" s="403" t="s">
        <v>3</v>
      </c>
      <c r="B14" s="404"/>
      <c r="C14" s="424" t="s">
        <v>254</v>
      </c>
      <c r="D14" s="396" t="s">
        <v>369</v>
      </c>
      <c r="E14" s="397"/>
      <c r="F14" s="397"/>
      <c r="G14" s="397"/>
      <c r="H14" s="397"/>
      <c r="I14" s="397"/>
      <c r="J14" s="398"/>
      <c r="K14" s="389" t="s">
        <v>366</v>
      </c>
      <c r="L14" s="419" t="s">
        <v>544</v>
      </c>
      <c r="M14" s="78"/>
    </row>
    <row r="15" spans="1:13" ht="17.25" customHeight="1">
      <c r="A15" s="405" t="s">
        <v>523</v>
      </c>
      <c r="B15" s="406"/>
      <c r="C15" s="425"/>
      <c r="D15" s="155" t="s">
        <v>360</v>
      </c>
      <c r="E15" s="270" t="s">
        <v>545</v>
      </c>
      <c r="F15" s="155" t="s">
        <v>546</v>
      </c>
      <c r="G15" s="155" t="s">
        <v>547</v>
      </c>
      <c r="H15" s="155" t="s">
        <v>370</v>
      </c>
      <c r="I15" s="155" t="s">
        <v>371</v>
      </c>
      <c r="J15" s="155" t="s">
        <v>372</v>
      </c>
      <c r="K15" s="390"/>
      <c r="L15" s="420"/>
      <c r="M15" s="78"/>
    </row>
    <row r="16" spans="1:13" ht="19.5" customHeight="1">
      <c r="A16" s="401" t="s">
        <v>543</v>
      </c>
      <c r="B16" s="401"/>
      <c r="C16" s="265">
        <v>7</v>
      </c>
      <c r="D16" s="266">
        <v>905</v>
      </c>
      <c r="E16" s="266">
        <v>14</v>
      </c>
      <c r="F16" s="266">
        <v>77</v>
      </c>
      <c r="G16" s="266">
        <v>90</v>
      </c>
      <c r="H16" s="266">
        <v>250</v>
      </c>
      <c r="I16" s="266">
        <v>251</v>
      </c>
      <c r="J16" s="266">
        <v>223</v>
      </c>
      <c r="K16" s="266">
        <v>143</v>
      </c>
      <c r="L16" s="266">
        <v>45</v>
      </c>
      <c r="M16" s="78"/>
    </row>
    <row r="17" spans="1:13" ht="19.5" customHeight="1">
      <c r="A17" s="401" t="s">
        <v>575</v>
      </c>
      <c r="B17" s="401"/>
      <c r="C17" s="140">
        <v>7</v>
      </c>
      <c r="D17" s="130">
        <v>889</v>
      </c>
      <c r="E17" s="130">
        <v>14</v>
      </c>
      <c r="F17" s="130">
        <v>69</v>
      </c>
      <c r="G17" s="130">
        <v>80</v>
      </c>
      <c r="H17" s="130">
        <v>237</v>
      </c>
      <c r="I17" s="130">
        <v>247</v>
      </c>
      <c r="J17" s="130">
        <v>242</v>
      </c>
      <c r="K17" s="130">
        <v>135</v>
      </c>
      <c r="L17" s="130">
        <v>49</v>
      </c>
      <c r="M17" s="78"/>
    </row>
    <row r="18" spans="1:13" ht="19.5" customHeight="1">
      <c r="A18" s="401" t="s">
        <v>630</v>
      </c>
      <c r="B18" s="417"/>
      <c r="C18" s="140">
        <v>7</v>
      </c>
      <c r="D18" s="130">
        <v>874</v>
      </c>
      <c r="E18" s="130">
        <v>10</v>
      </c>
      <c r="F18" s="130">
        <v>62</v>
      </c>
      <c r="G18" s="130">
        <v>83</v>
      </c>
      <c r="H18" s="130">
        <v>235</v>
      </c>
      <c r="I18" s="130">
        <v>237</v>
      </c>
      <c r="J18" s="130">
        <v>247</v>
      </c>
      <c r="K18" s="130">
        <v>138</v>
      </c>
      <c r="L18" s="130">
        <v>41</v>
      </c>
      <c r="M18" s="78"/>
    </row>
    <row r="19" spans="1:13" ht="19.5" customHeight="1">
      <c r="A19" s="401" t="s">
        <v>631</v>
      </c>
      <c r="B19" s="417"/>
      <c r="C19" s="129">
        <v>9</v>
      </c>
      <c r="D19" s="130">
        <v>1162</v>
      </c>
      <c r="E19" s="130">
        <v>14</v>
      </c>
      <c r="F19" s="130">
        <v>93</v>
      </c>
      <c r="G19" s="130">
        <v>107</v>
      </c>
      <c r="H19" s="130">
        <v>310</v>
      </c>
      <c r="I19" s="130">
        <v>327</v>
      </c>
      <c r="J19" s="130">
        <v>311</v>
      </c>
      <c r="K19" s="130">
        <v>170</v>
      </c>
      <c r="L19" s="130">
        <v>60</v>
      </c>
      <c r="M19" s="78"/>
    </row>
    <row r="20" spans="1:13" ht="19.5" customHeight="1" thickBot="1">
      <c r="A20" s="418" t="s">
        <v>632</v>
      </c>
      <c r="B20" s="418"/>
      <c r="C20" s="173">
        <v>9</v>
      </c>
      <c r="D20" s="263">
        <v>1190</v>
      </c>
      <c r="E20" s="263">
        <v>19</v>
      </c>
      <c r="F20" s="175">
        <v>109</v>
      </c>
      <c r="G20" s="175">
        <v>117</v>
      </c>
      <c r="H20" s="175">
        <v>315</v>
      </c>
      <c r="I20" s="175">
        <v>303</v>
      </c>
      <c r="J20" s="175">
        <v>327</v>
      </c>
      <c r="K20" s="175">
        <v>182</v>
      </c>
      <c r="L20" s="175">
        <v>65</v>
      </c>
      <c r="M20" s="176"/>
    </row>
    <row r="21" spans="1:13" ht="17.25" customHeight="1">
      <c r="A21" s="72" t="s">
        <v>315</v>
      </c>
      <c r="B21" s="72"/>
      <c r="C21" s="72"/>
      <c r="D21" s="72"/>
      <c r="E21" s="72"/>
      <c r="F21" s="72"/>
      <c r="G21" s="72"/>
      <c r="H21" s="72"/>
      <c r="I21" s="72"/>
      <c r="J21" s="72"/>
      <c r="K21" s="128"/>
      <c r="L21" s="128" t="s">
        <v>373</v>
      </c>
      <c r="M21" s="78"/>
    </row>
    <row r="22" spans="1:12" ht="17.25" customHeight="1">
      <c r="A22" s="1"/>
      <c r="B22" s="1"/>
      <c r="F22" s="125"/>
      <c r="G22" s="125"/>
      <c r="H22" s="125"/>
      <c r="I22" s="125"/>
      <c r="J22" s="78"/>
      <c r="K22" s="78"/>
      <c r="L22" s="78"/>
    </row>
    <row r="23" spans="1:22" ht="21.75" customHeight="1">
      <c r="A23" s="135" t="s">
        <v>531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74"/>
      <c r="O23" s="74"/>
      <c r="P23" s="74"/>
      <c r="Q23" s="74"/>
      <c r="R23" s="74"/>
      <c r="S23" s="74"/>
      <c r="T23" s="74"/>
      <c r="U23" s="74"/>
      <c r="V23" s="74"/>
    </row>
    <row r="24" spans="1:22" ht="17.25" customHeight="1" thickBot="1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70" t="s">
        <v>524</v>
      </c>
      <c r="U24" s="6"/>
      <c r="V24" s="6"/>
    </row>
    <row r="25" spans="1:22" ht="19.5" customHeight="1">
      <c r="A25" s="403" t="s">
        <v>3</v>
      </c>
      <c r="B25" s="409"/>
      <c r="C25" s="407" t="s">
        <v>255</v>
      </c>
      <c r="D25" s="410" t="s">
        <v>359</v>
      </c>
      <c r="E25" s="410" t="s">
        <v>374</v>
      </c>
      <c r="F25" s="410"/>
      <c r="G25" s="410"/>
      <c r="H25" s="410"/>
      <c r="I25" s="410"/>
      <c r="J25" s="410"/>
      <c r="K25" s="410"/>
      <c r="L25" s="412" t="s">
        <v>366</v>
      </c>
      <c r="M25" s="414" t="s">
        <v>367</v>
      </c>
      <c r="N25" s="7"/>
      <c r="Q25" s="123"/>
      <c r="S25" s="124"/>
      <c r="U25" s="7"/>
      <c r="V25" s="7"/>
    </row>
    <row r="26" spans="1:21" ht="21" customHeight="1">
      <c r="A26" s="405" t="s">
        <v>523</v>
      </c>
      <c r="B26" s="416"/>
      <c r="C26" s="408"/>
      <c r="D26" s="411"/>
      <c r="E26" s="132" t="s">
        <v>360</v>
      </c>
      <c r="F26" s="132" t="s">
        <v>256</v>
      </c>
      <c r="G26" s="132" t="s">
        <v>361</v>
      </c>
      <c r="H26" s="132" t="s">
        <v>362</v>
      </c>
      <c r="I26" s="133" t="s">
        <v>363</v>
      </c>
      <c r="J26" s="133" t="s">
        <v>364</v>
      </c>
      <c r="K26" s="133" t="s">
        <v>365</v>
      </c>
      <c r="L26" s="413"/>
      <c r="M26" s="415"/>
      <c r="N26" s="123"/>
      <c r="O26" s="123"/>
      <c r="P26" s="123"/>
      <c r="Q26" s="123"/>
      <c r="T26" s="7"/>
      <c r="U26" s="5"/>
    </row>
    <row r="27" spans="1:20" ht="19.5" customHeight="1">
      <c r="A27" s="401" t="s">
        <v>543</v>
      </c>
      <c r="B27" s="401"/>
      <c r="C27" s="265">
        <v>36</v>
      </c>
      <c r="D27" s="130">
        <v>459</v>
      </c>
      <c r="E27" s="130">
        <v>11212</v>
      </c>
      <c r="F27" s="130">
        <v>1900</v>
      </c>
      <c r="G27" s="130">
        <v>1953</v>
      </c>
      <c r="H27" s="130">
        <v>1841</v>
      </c>
      <c r="I27" s="130">
        <v>1943</v>
      </c>
      <c r="J27" s="130">
        <v>1836</v>
      </c>
      <c r="K27" s="130">
        <v>1739</v>
      </c>
      <c r="L27" s="130">
        <v>704</v>
      </c>
      <c r="M27" s="130">
        <v>97</v>
      </c>
      <c r="S27" s="6"/>
      <c r="T27" s="5"/>
    </row>
    <row r="28" spans="1:20" ht="19.5" customHeight="1">
      <c r="A28" s="401" t="s">
        <v>575</v>
      </c>
      <c r="B28" s="401"/>
      <c r="C28" s="140">
        <v>37</v>
      </c>
      <c r="D28" s="130">
        <v>474</v>
      </c>
      <c r="E28" s="130">
        <v>11319</v>
      </c>
      <c r="F28" s="130">
        <v>1841</v>
      </c>
      <c r="G28" s="130">
        <v>1897</v>
      </c>
      <c r="H28" s="130">
        <v>1944</v>
      </c>
      <c r="I28" s="130">
        <v>1853</v>
      </c>
      <c r="J28" s="130">
        <v>1934</v>
      </c>
      <c r="K28" s="130">
        <v>1850</v>
      </c>
      <c r="L28" s="130">
        <v>716</v>
      </c>
      <c r="M28" s="130">
        <v>93</v>
      </c>
      <c r="S28" s="6"/>
      <c r="T28" s="5"/>
    </row>
    <row r="29" spans="1:20" ht="19.5" customHeight="1">
      <c r="A29" s="401" t="s">
        <v>630</v>
      </c>
      <c r="B29" s="402"/>
      <c r="C29" s="140">
        <v>35</v>
      </c>
      <c r="D29" s="130">
        <v>471</v>
      </c>
      <c r="E29" s="130">
        <v>11380</v>
      </c>
      <c r="F29" s="130">
        <v>1914</v>
      </c>
      <c r="G29" s="130">
        <v>1848</v>
      </c>
      <c r="H29" s="130">
        <v>1883</v>
      </c>
      <c r="I29" s="130">
        <v>1946</v>
      </c>
      <c r="J29" s="130">
        <v>1844</v>
      </c>
      <c r="K29" s="130">
        <v>1945</v>
      </c>
      <c r="L29" s="130">
        <v>720</v>
      </c>
      <c r="M29" s="130">
        <v>97</v>
      </c>
      <c r="S29" s="7"/>
      <c r="T29" s="5"/>
    </row>
    <row r="30" spans="1:20" ht="19.5" customHeight="1">
      <c r="A30" s="401" t="s">
        <v>631</v>
      </c>
      <c r="B30" s="402"/>
      <c r="C30" s="140">
        <v>35</v>
      </c>
      <c r="D30" s="130">
        <v>483</v>
      </c>
      <c r="E30" s="130">
        <v>11354</v>
      </c>
      <c r="F30" s="130">
        <v>1859</v>
      </c>
      <c r="G30" s="130">
        <v>1936</v>
      </c>
      <c r="H30" s="130">
        <v>1855</v>
      </c>
      <c r="I30" s="130">
        <v>1889</v>
      </c>
      <c r="J30" s="130">
        <v>1963</v>
      </c>
      <c r="K30" s="130">
        <v>1852</v>
      </c>
      <c r="L30" s="130">
        <v>746</v>
      </c>
      <c r="M30" s="130">
        <v>97</v>
      </c>
      <c r="S30" s="7"/>
      <c r="T30" s="5"/>
    </row>
    <row r="31" spans="1:20" ht="19.5" customHeight="1" thickBot="1">
      <c r="A31" s="399" t="s">
        <v>632</v>
      </c>
      <c r="B31" s="400"/>
      <c r="C31" s="267">
        <v>34</v>
      </c>
      <c r="D31" s="263">
        <v>484</v>
      </c>
      <c r="E31" s="263">
        <v>11425</v>
      </c>
      <c r="F31" s="263">
        <v>1880</v>
      </c>
      <c r="G31" s="263">
        <v>1866</v>
      </c>
      <c r="H31" s="263">
        <v>1948</v>
      </c>
      <c r="I31" s="263">
        <v>1858</v>
      </c>
      <c r="J31" s="263">
        <v>1909</v>
      </c>
      <c r="K31" s="263">
        <v>1964</v>
      </c>
      <c r="L31" s="263">
        <v>738</v>
      </c>
      <c r="M31" s="263">
        <v>105</v>
      </c>
      <c r="S31" s="7"/>
      <c r="T31" s="5"/>
    </row>
    <row r="32" spans="1:13" ht="17.25" customHeight="1">
      <c r="A32" s="76" t="s">
        <v>316</v>
      </c>
      <c r="M32" s="128" t="s">
        <v>373</v>
      </c>
    </row>
    <row r="33" spans="3:13" ht="18" customHeight="1"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</row>
    <row r="34" spans="1:22" ht="21.75" customHeight="1">
      <c r="A34" s="135" t="s">
        <v>387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4"/>
      <c r="T34" s="4"/>
      <c r="U34" s="4"/>
      <c r="V34" s="4"/>
    </row>
    <row r="35" spans="1:16" s="63" customFormat="1" ht="18" thickBot="1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70" t="s">
        <v>524</v>
      </c>
      <c r="L35" s="3"/>
      <c r="M35" s="4"/>
      <c r="N35" s="4"/>
      <c r="O35" s="4"/>
      <c r="P35" s="4"/>
    </row>
    <row r="36" spans="1:16" ht="17.25" customHeight="1">
      <c r="A36" s="403" t="s">
        <v>3</v>
      </c>
      <c r="B36" s="404"/>
      <c r="C36" s="407" t="s">
        <v>255</v>
      </c>
      <c r="D36" s="389" t="s">
        <v>359</v>
      </c>
      <c r="E36" s="396" t="s">
        <v>258</v>
      </c>
      <c r="F36" s="397"/>
      <c r="G36" s="397"/>
      <c r="H36" s="397"/>
      <c r="I36" s="398"/>
      <c r="J36" s="389" t="s">
        <v>366</v>
      </c>
      <c r="K36" s="387" t="s">
        <v>367</v>
      </c>
      <c r="L36" s="3"/>
      <c r="M36" s="3"/>
      <c r="N36" s="3"/>
      <c r="O36" s="3"/>
      <c r="P36" s="3"/>
    </row>
    <row r="37" spans="1:16" ht="17.25" customHeight="1">
      <c r="A37" s="405" t="s">
        <v>523</v>
      </c>
      <c r="B37" s="406"/>
      <c r="C37" s="408"/>
      <c r="D37" s="390"/>
      <c r="E37" s="391" t="s">
        <v>360</v>
      </c>
      <c r="F37" s="392"/>
      <c r="G37" s="156" t="s">
        <v>390</v>
      </c>
      <c r="H37" s="156" t="s">
        <v>388</v>
      </c>
      <c r="I37" s="156" t="s">
        <v>389</v>
      </c>
      <c r="J37" s="390"/>
      <c r="K37" s="388"/>
      <c r="L37" s="3"/>
      <c r="M37" s="64"/>
      <c r="N37" s="64"/>
      <c r="O37" s="64"/>
      <c r="P37" s="64"/>
    </row>
    <row r="38" spans="1:12" ht="19.5" customHeight="1">
      <c r="A38" s="401" t="s">
        <v>543</v>
      </c>
      <c r="B38" s="401"/>
      <c r="C38" s="265">
        <v>18</v>
      </c>
      <c r="D38" s="266">
        <v>190</v>
      </c>
      <c r="E38" s="395">
        <v>5705</v>
      </c>
      <c r="F38" s="395"/>
      <c r="G38" s="266">
        <v>1894</v>
      </c>
      <c r="H38" s="266">
        <v>1945</v>
      </c>
      <c r="I38" s="266">
        <v>1866</v>
      </c>
      <c r="J38" s="266">
        <v>387</v>
      </c>
      <c r="K38" s="266">
        <v>43</v>
      </c>
      <c r="L38" s="3"/>
    </row>
    <row r="39" spans="1:16" ht="19.5" customHeight="1">
      <c r="A39" s="401" t="s">
        <v>575</v>
      </c>
      <c r="B39" s="401"/>
      <c r="C39" s="140">
        <v>18</v>
      </c>
      <c r="D39" s="130">
        <v>192</v>
      </c>
      <c r="E39" s="394">
        <v>5668</v>
      </c>
      <c r="F39" s="394"/>
      <c r="G39" s="130">
        <v>1830</v>
      </c>
      <c r="H39" s="130">
        <v>1894</v>
      </c>
      <c r="I39" s="130">
        <v>1944</v>
      </c>
      <c r="J39" s="130">
        <v>380</v>
      </c>
      <c r="K39" s="130">
        <v>43</v>
      </c>
      <c r="L39" s="3"/>
      <c r="M39" s="67"/>
      <c r="N39" s="67"/>
      <c r="O39" s="67"/>
      <c r="P39" s="67"/>
    </row>
    <row r="40" spans="1:12" ht="19.5" customHeight="1">
      <c r="A40" s="401" t="s">
        <v>630</v>
      </c>
      <c r="B40" s="402"/>
      <c r="C40" s="140">
        <v>18</v>
      </c>
      <c r="D40" s="130">
        <v>192</v>
      </c>
      <c r="E40" s="394">
        <v>5634</v>
      </c>
      <c r="F40" s="394"/>
      <c r="G40" s="130">
        <v>1910</v>
      </c>
      <c r="H40" s="130">
        <v>1826</v>
      </c>
      <c r="I40" s="130">
        <v>1898</v>
      </c>
      <c r="J40" s="130">
        <v>381</v>
      </c>
      <c r="K40" s="130">
        <v>42</v>
      </c>
      <c r="L40" s="3"/>
    </row>
    <row r="41" spans="1:12" ht="19.5" customHeight="1">
      <c r="A41" s="401" t="s">
        <v>631</v>
      </c>
      <c r="B41" s="402"/>
      <c r="C41" s="140">
        <v>18</v>
      </c>
      <c r="D41" s="130">
        <v>198</v>
      </c>
      <c r="E41" s="394">
        <v>5787</v>
      </c>
      <c r="F41" s="394"/>
      <c r="G41" s="130">
        <v>2030</v>
      </c>
      <c r="H41" s="130">
        <v>1926</v>
      </c>
      <c r="I41" s="130">
        <v>1831</v>
      </c>
      <c r="J41" s="130">
        <v>396</v>
      </c>
      <c r="K41" s="130">
        <v>43</v>
      </c>
      <c r="L41" s="3"/>
    </row>
    <row r="42" spans="1:12" ht="19.5" customHeight="1" thickBot="1">
      <c r="A42" s="399" t="s">
        <v>632</v>
      </c>
      <c r="B42" s="400"/>
      <c r="C42" s="267">
        <v>18</v>
      </c>
      <c r="D42" s="263">
        <v>204</v>
      </c>
      <c r="E42" s="393">
        <v>5906</v>
      </c>
      <c r="F42" s="393"/>
      <c r="G42" s="263">
        <v>1951</v>
      </c>
      <c r="H42" s="263">
        <v>2034</v>
      </c>
      <c r="I42" s="263">
        <v>1921</v>
      </c>
      <c r="J42" s="263">
        <v>402</v>
      </c>
      <c r="K42" s="263">
        <v>44</v>
      </c>
      <c r="L42" s="3"/>
    </row>
    <row r="43" ht="18" customHeight="1">
      <c r="K43" s="128" t="s">
        <v>373</v>
      </c>
    </row>
    <row r="44" spans="13:14" ht="13.5">
      <c r="M44" s="264"/>
      <c r="N44" s="264"/>
    </row>
    <row r="45" spans="13:14" ht="13.5">
      <c r="M45" s="264"/>
      <c r="N45" s="264"/>
    </row>
    <row r="46" spans="13:14" ht="13.5">
      <c r="M46" s="264"/>
      <c r="N46" s="264"/>
    </row>
    <row r="47" spans="13:14" ht="13.5">
      <c r="M47" s="264"/>
      <c r="N47" s="264"/>
    </row>
    <row r="48" spans="13:14" ht="13.5">
      <c r="M48" s="264"/>
      <c r="N48" s="264"/>
    </row>
    <row r="49" spans="13:14" ht="13.5">
      <c r="M49" s="264"/>
      <c r="N49" s="264"/>
    </row>
    <row r="50" spans="13:14" ht="13.5">
      <c r="M50" s="264"/>
      <c r="N50" s="264"/>
    </row>
    <row r="51" spans="13:14" ht="13.5">
      <c r="M51" s="264"/>
      <c r="N51" s="264"/>
    </row>
    <row r="52" spans="13:14" ht="13.5">
      <c r="M52" s="264"/>
      <c r="N52" s="264"/>
    </row>
    <row r="53" spans="13:14" ht="13.5">
      <c r="M53" s="264"/>
      <c r="N53" s="264"/>
    </row>
    <row r="54" spans="13:14" ht="13.5">
      <c r="M54" s="264"/>
      <c r="N54" s="264"/>
    </row>
    <row r="55" spans="13:14" ht="13.5">
      <c r="M55" s="264"/>
      <c r="N55" s="264"/>
    </row>
  </sheetData>
  <sheetProtection/>
  <mergeCells count="70">
    <mergeCell ref="A1:M1"/>
    <mergeCell ref="A3:B3"/>
    <mergeCell ref="C3:C4"/>
    <mergeCell ref="D3:H3"/>
    <mergeCell ref="I3:J4"/>
    <mergeCell ref="K3:L4"/>
    <mergeCell ref="A4:B4"/>
    <mergeCell ref="D4:E4"/>
    <mergeCell ref="A5:B5"/>
    <mergeCell ref="D5:E5"/>
    <mergeCell ref="I5:J5"/>
    <mergeCell ref="K5:L5"/>
    <mergeCell ref="A6:B6"/>
    <mergeCell ref="D6:E6"/>
    <mergeCell ref="I6:J6"/>
    <mergeCell ref="K6:L6"/>
    <mergeCell ref="A7:B7"/>
    <mergeCell ref="D7:E7"/>
    <mergeCell ref="I7:J7"/>
    <mergeCell ref="K7:L7"/>
    <mergeCell ref="A8:B8"/>
    <mergeCell ref="D8:E8"/>
    <mergeCell ref="I8:J8"/>
    <mergeCell ref="K8:L8"/>
    <mergeCell ref="L14:L15"/>
    <mergeCell ref="K14:K15"/>
    <mergeCell ref="D14:J14"/>
    <mergeCell ref="A9:B9"/>
    <mergeCell ref="D9:E9"/>
    <mergeCell ref="I9:J9"/>
    <mergeCell ref="K9:L9"/>
    <mergeCell ref="A12:M12"/>
    <mergeCell ref="A14:B14"/>
    <mergeCell ref="C14:C15"/>
    <mergeCell ref="A19:B19"/>
    <mergeCell ref="A20:B20"/>
    <mergeCell ref="A15:B15"/>
    <mergeCell ref="A16:B16"/>
    <mergeCell ref="A17:B17"/>
    <mergeCell ref="A18:B18"/>
    <mergeCell ref="A25:B25"/>
    <mergeCell ref="C25:C26"/>
    <mergeCell ref="D25:D26"/>
    <mergeCell ref="E25:K25"/>
    <mergeCell ref="L25:L26"/>
    <mergeCell ref="M25:M26"/>
    <mergeCell ref="A26:B26"/>
    <mergeCell ref="C36:C37"/>
    <mergeCell ref="D36:D37"/>
    <mergeCell ref="A27:B27"/>
    <mergeCell ref="A28:B28"/>
    <mergeCell ref="A29:B29"/>
    <mergeCell ref="A30:B30"/>
    <mergeCell ref="A31:B31"/>
    <mergeCell ref="A42:B42"/>
    <mergeCell ref="A41:B41"/>
    <mergeCell ref="A40:B40"/>
    <mergeCell ref="A39:B39"/>
    <mergeCell ref="A38:B38"/>
    <mergeCell ref="A36:B36"/>
    <mergeCell ref="A37:B37"/>
    <mergeCell ref="K36:K37"/>
    <mergeCell ref="J36:J37"/>
    <mergeCell ref="E37:F37"/>
    <mergeCell ref="E42:F42"/>
    <mergeCell ref="E41:F41"/>
    <mergeCell ref="E40:F40"/>
    <mergeCell ref="E39:F39"/>
    <mergeCell ref="E38:F38"/>
    <mergeCell ref="E36:I36"/>
  </mergeCells>
  <printOptions horizontalCentered="1"/>
  <pageMargins left="0.5905511811023623" right="0.5905511811023623" top="0.7086614173228347" bottom="0.4724409448818898" header="0.31496062992125984" footer="0.31496062992125984"/>
  <pageSetup horizontalDpi="600" verticalDpi="600" orientation="portrait" paperSize="9" scale="95" r:id="rId2"/>
  <headerFooter alignWithMargins="0">
    <evenHeader>&amp;L&amp;"+,標準"１１　教 育 ・ 文 化</evenHeader>
    <evenFooter>&amp;C&amp;"+,標準"- &amp;P -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4"/>
  <sheetViews>
    <sheetView view="pageBreakPreview" zoomScaleSheetLayoutView="100" workbookViewId="0" topLeftCell="A16">
      <selection activeCell="H42" sqref="H42"/>
    </sheetView>
  </sheetViews>
  <sheetFormatPr defaultColWidth="9.00390625" defaultRowHeight="13.5"/>
  <cols>
    <col min="1" max="1" width="9.625" style="0" customWidth="1"/>
    <col min="2" max="13" width="6.875" style="0" customWidth="1"/>
    <col min="14" max="14" width="7.625" style="0" customWidth="1"/>
    <col min="15" max="15" width="13.25390625" style="0" customWidth="1"/>
    <col min="16" max="17" width="8.625" style="0" customWidth="1"/>
    <col min="18" max="18" width="6.625" style="0" bestFit="1" customWidth="1"/>
    <col min="19" max="19" width="7.125" style="0" bestFit="1" customWidth="1"/>
    <col min="20" max="20" width="10.625" style="0" customWidth="1"/>
    <col min="21" max="21" width="8.50390625" style="0" bestFit="1" customWidth="1"/>
    <col min="22" max="22" width="6.625" style="0" bestFit="1" customWidth="1"/>
    <col min="23" max="23" width="6.50390625" style="0" bestFit="1" customWidth="1"/>
    <col min="24" max="24" width="7.00390625" style="0" bestFit="1" customWidth="1"/>
    <col min="25" max="25" width="5.125" style="0" bestFit="1" customWidth="1"/>
    <col min="26" max="26" width="7.125" style="0" bestFit="1" customWidth="1"/>
    <col min="27" max="44" width="3.125" style="0" customWidth="1"/>
  </cols>
  <sheetData>
    <row r="1" spans="1:12" ht="21.75" customHeight="1">
      <c r="A1" s="449" t="s">
        <v>667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122"/>
    </row>
    <row r="2" spans="1:12" ht="15" thickBot="1">
      <c r="A2" s="73"/>
      <c r="B2" s="73"/>
      <c r="C2" s="65"/>
      <c r="D2" s="65"/>
      <c r="E2" s="145"/>
      <c r="F2" s="145"/>
      <c r="G2" s="145"/>
      <c r="H2" s="145"/>
      <c r="L2" s="146" t="s">
        <v>2</v>
      </c>
    </row>
    <row r="3" spans="1:12" ht="18" customHeight="1">
      <c r="A3" s="403" t="s">
        <v>567</v>
      </c>
      <c r="B3" s="404"/>
      <c r="C3" s="450" t="s">
        <v>4</v>
      </c>
      <c r="D3" s="451"/>
      <c r="E3" s="454" t="s">
        <v>5</v>
      </c>
      <c r="F3" s="455"/>
      <c r="G3" s="454" t="s">
        <v>6</v>
      </c>
      <c r="H3" s="455"/>
      <c r="I3" s="454" t="s">
        <v>7</v>
      </c>
      <c r="J3" s="455"/>
      <c r="K3" s="454" t="s">
        <v>8</v>
      </c>
      <c r="L3" s="458"/>
    </row>
    <row r="4" spans="1:12" ht="18" customHeight="1">
      <c r="A4" s="405" t="s">
        <v>629</v>
      </c>
      <c r="B4" s="406"/>
      <c r="C4" s="452"/>
      <c r="D4" s="453"/>
      <c r="E4" s="456"/>
      <c r="F4" s="457"/>
      <c r="G4" s="456"/>
      <c r="H4" s="457"/>
      <c r="I4" s="456"/>
      <c r="J4" s="457"/>
      <c r="K4" s="456"/>
      <c r="L4" s="459"/>
    </row>
    <row r="5" spans="1:12" ht="18" customHeight="1">
      <c r="A5" s="401" t="s">
        <v>543</v>
      </c>
      <c r="B5" s="401"/>
      <c r="C5" s="442">
        <v>1772</v>
      </c>
      <c r="D5" s="443"/>
      <c r="E5" s="443">
        <v>1756</v>
      </c>
      <c r="F5" s="443"/>
      <c r="G5" s="443">
        <v>10</v>
      </c>
      <c r="H5" s="443"/>
      <c r="I5" s="443">
        <v>6</v>
      </c>
      <c r="J5" s="443"/>
      <c r="K5" s="444">
        <v>99.1</v>
      </c>
      <c r="L5" s="444"/>
    </row>
    <row r="6" spans="1:12" ht="18" customHeight="1">
      <c r="A6" s="401" t="s">
        <v>575</v>
      </c>
      <c r="B6" s="401"/>
      <c r="C6" s="438">
        <v>1695</v>
      </c>
      <c r="D6" s="439"/>
      <c r="E6" s="439">
        <v>1684</v>
      </c>
      <c r="F6" s="439"/>
      <c r="G6" s="439">
        <v>4</v>
      </c>
      <c r="H6" s="439"/>
      <c r="I6" s="439">
        <v>7</v>
      </c>
      <c r="J6" s="439"/>
      <c r="K6" s="440">
        <v>99.4</v>
      </c>
      <c r="L6" s="440"/>
    </row>
    <row r="7" spans="1:12" ht="18" customHeight="1">
      <c r="A7" s="401" t="s">
        <v>630</v>
      </c>
      <c r="B7" s="401"/>
      <c r="C7" s="438">
        <v>1754</v>
      </c>
      <c r="D7" s="439"/>
      <c r="E7" s="439">
        <v>1739</v>
      </c>
      <c r="F7" s="439"/>
      <c r="G7" s="439">
        <v>1</v>
      </c>
      <c r="H7" s="439"/>
      <c r="I7" s="439">
        <v>8</v>
      </c>
      <c r="J7" s="439"/>
      <c r="K7" s="440">
        <v>99.1</v>
      </c>
      <c r="L7" s="440"/>
    </row>
    <row r="8" spans="1:12" ht="18" customHeight="1">
      <c r="A8" s="401" t="s">
        <v>631</v>
      </c>
      <c r="B8" s="401"/>
      <c r="C8" s="438">
        <v>1895</v>
      </c>
      <c r="D8" s="439"/>
      <c r="E8" s="439">
        <v>1882</v>
      </c>
      <c r="F8" s="439"/>
      <c r="G8" s="439">
        <v>2</v>
      </c>
      <c r="H8" s="439"/>
      <c r="I8" s="439">
        <v>11</v>
      </c>
      <c r="J8" s="439"/>
      <c r="K8" s="440">
        <v>99.3</v>
      </c>
      <c r="L8" s="440"/>
    </row>
    <row r="9" spans="1:15" ht="18" customHeight="1" thickBot="1">
      <c r="A9" s="433" t="s">
        <v>632</v>
      </c>
      <c r="B9" s="434"/>
      <c r="C9" s="435">
        <v>1895</v>
      </c>
      <c r="D9" s="436"/>
      <c r="E9" s="436">
        <v>1882</v>
      </c>
      <c r="F9" s="436"/>
      <c r="G9" s="436">
        <v>2</v>
      </c>
      <c r="H9" s="436"/>
      <c r="I9" s="436">
        <v>11</v>
      </c>
      <c r="J9" s="436"/>
      <c r="K9" s="437">
        <v>99.3</v>
      </c>
      <c r="L9" s="437"/>
      <c r="O9" s="272"/>
    </row>
    <row r="10" ht="15.75" customHeight="1">
      <c r="L10" s="222" t="s">
        <v>0</v>
      </c>
    </row>
    <row r="11" ht="21" customHeight="1"/>
    <row r="12" spans="1:26" s="63" customFormat="1" ht="21.75" customHeight="1">
      <c r="A12" s="135" t="s">
        <v>644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/>
      <c r="R12" s="4"/>
      <c r="S12" s="4"/>
      <c r="T12" s="4"/>
      <c r="U12" s="4"/>
      <c r="V12" s="4"/>
      <c r="W12" s="4"/>
      <c r="X12" s="4"/>
      <c r="Y12" s="4"/>
      <c r="Z12" s="4"/>
    </row>
    <row r="13" spans="1:26" s="63" customFormat="1" ht="18" thickBot="1">
      <c r="A13" s="135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67"/>
      <c r="N13" s="64"/>
      <c r="O13" s="64"/>
      <c r="P13" s="134"/>
      <c r="Q13"/>
      <c r="R13" s="4"/>
      <c r="S13" s="4"/>
      <c r="T13" s="4"/>
      <c r="U13" s="4"/>
      <c r="V13" s="4"/>
      <c r="W13" s="4"/>
      <c r="X13" s="4"/>
      <c r="Y13" s="4"/>
      <c r="Z13" s="4"/>
    </row>
    <row r="14" spans="1:25" ht="18" customHeight="1">
      <c r="A14" s="224" t="s">
        <v>525</v>
      </c>
      <c r="B14" s="462" t="s">
        <v>537</v>
      </c>
      <c r="C14" s="446"/>
      <c r="D14" s="445" t="s">
        <v>538</v>
      </c>
      <c r="E14" s="446"/>
      <c r="F14" s="445" t="s">
        <v>539</v>
      </c>
      <c r="G14" s="446"/>
      <c r="H14" s="445" t="s">
        <v>540</v>
      </c>
      <c r="I14" s="446"/>
      <c r="J14" s="445" t="s">
        <v>541</v>
      </c>
      <c r="K14" s="446"/>
      <c r="L14" s="445" t="s">
        <v>542</v>
      </c>
      <c r="M14" s="460"/>
      <c r="Q14" s="64"/>
      <c r="R14" s="64"/>
      <c r="S14" s="64"/>
      <c r="T14" s="64"/>
      <c r="U14" s="64"/>
      <c r="V14" s="64"/>
      <c r="W14" s="64"/>
      <c r="X14" s="64"/>
      <c r="Y14" s="64"/>
    </row>
    <row r="15" spans="1:13" ht="18" customHeight="1">
      <c r="A15" s="223" t="s">
        <v>237</v>
      </c>
      <c r="B15" s="177" t="s">
        <v>645</v>
      </c>
      <c r="C15" s="165" t="s">
        <v>646</v>
      </c>
      <c r="D15" s="165" t="s">
        <v>645</v>
      </c>
      <c r="E15" s="165" t="s">
        <v>646</v>
      </c>
      <c r="F15" s="165" t="s">
        <v>645</v>
      </c>
      <c r="G15" s="165" t="s">
        <v>646</v>
      </c>
      <c r="H15" s="165" t="s">
        <v>645</v>
      </c>
      <c r="I15" s="165" t="s">
        <v>646</v>
      </c>
      <c r="J15" s="165" t="s">
        <v>645</v>
      </c>
      <c r="K15" s="165" t="s">
        <v>646</v>
      </c>
      <c r="L15" s="165" t="s">
        <v>645</v>
      </c>
      <c r="M15" s="166" t="s">
        <v>646</v>
      </c>
    </row>
    <row r="16" spans="1:26" ht="19.5" customHeight="1">
      <c r="A16" s="141"/>
      <c r="B16" s="441" t="s">
        <v>595</v>
      </c>
      <c r="C16" s="441"/>
      <c r="D16" s="441"/>
      <c r="E16" s="441"/>
      <c r="F16" s="441"/>
      <c r="G16" s="441"/>
      <c r="H16" s="441"/>
      <c r="I16" s="441"/>
      <c r="J16" s="441"/>
      <c r="K16" s="441"/>
      <c r="L16" s="441"/>
      <c r="M16" s="441"/>
      <c r="R16" s="67"/>
      <c r="S16" s="67"/>
      <c r="T16" s="67"/>
      <c r="U16" s="67"/>
      <c r="V16" s="67"/>
      <c r="W16" s="67"/>
      <c r="X16" s="67"/>
      <c r="Y16" s="67"/>
      <c r="Z16" s="67"/>
    </row>
    <row r="17" spans="1:13" ht="22.5" customHeight="1">
      <c r="A17" s="299" t="s">
        <v>563</v>
      </c>
      <c r="B17" s="363">
        <v>116.1</v>
      </c>
      <c r="C17" s="363">
        <v>115.7</v>
      </c>
      <c r="D17" s="363">
        <v>122.3</v>
      </c>
      <c r="E17" s="363">
        <v>121.3</v>
      </c>
      <c r="F17" s="363">
        <v>127.9</v>
      </c>
      <c r="G17" s="363">
        <v>127.2</v>
      </c>
      <c r="H17" s="363">
        <v>133.4</v>
      </c>
      <c r="I17" s="363">
        <v>133.2</v>
      </c>
      <c r="J17" s="363">
        <v>138.4</v>
      </c>
      <c r="K17" s="363">
        <v>140.6</v>
      </c>
      <c r="L17" s="363">
        <v>144.8</v>
      </c>
      <c r="M17" s="363">
        <v>146.3</v>
      </c>
    </row>
    <row r="18" spans="1:13" ht="22.5" customHeight="1">
      <c r="A18" s="297" t="s">
        <v>564</v>
      </c>
      <c r="B18" s="364">
        <v>116.1</v>
      </c>
      <c r="C18" s="364">
        <v>115.5</v>
      </c>
      <c r="D18" s="364">
        <v>122.5</v>
      </c>
      <c r="E18" s="364">
        <v>121</v>
      </c>
      <c r="F18" s="364">
        <v>127.8</v>
      </c>
      <c r="G18" s="364">
        <v>127.3</v>
      </c>
      <c r="H18" s="364">
        <v>133</v>
      </c>
      <c r="I18" s="364">
        <v>133.6</v>
      </c>
      <c r="J18" s="364">
        <v>138.3</v>
      </c>
      <c r="K18" s="364">
        <v>140.9</v>
      </c>
      <c r="L18" s="364">
        <v>145.2</v>
      </c>
      <c r="M18" s="364">
        <v>146.8</v>
      </c>
    </row>
    <row r="19" spans="1:13" ht="22.5" customHeight="1">
      <c r="A19" s="297" t="s">
        <v>565</v>
      </c>
      <c r="B19" s="364">
        <v>116.7</v>
      </c>
      <c r="C19" s="364">
        <v>115.8</v>
      </c>
      <c r="D19" s="364">
        <v>122.6</v>
      </c>
      <c r="E19" s="364">
        <v>121.8</v>
      </c>
      <c r="F19" s="364">
        <v>128.3</v>
      </c>
      <c r="G19" s="364">
        <v>127.6</v>
      </c>
      <c r="H19" s="364">
        <v>133.8</v>
      </c>
      <c r="I19" s="364">
        <v>134.1</v>
      </c>
      <c r="J19" s="364">
        <v>139.3</v>
      </c>
      <c r="K19" s="364">
        <v>140.9</v>
      </c>
      <c r="L19" s="364">
        <v>145.9</v>
      </c>
      <c r="M19" s="364">
        <v>147.3</v>
      </c>
    </row>
    <row r="20" spans="1:13" ht="19.5" customHeight="1">
      <c r="A20" s="268"/>
      <c r="B20" s="447" t="s">
        <v>596</v>
      </c>
      <c r="C20" s="448"/>
      <c r="D20" s="448"/>
      <c r="E20" s="448"/>
      <c r="F20" s="448"/>
      <c r="G20" s="448"/>
      <c r="H20" s="448"/>
      <c r="I20" s="448"/>
      <c r="J20" s="448"/>
      <c r="K20" s="448"/>
      <c r="L20" s="448"/>
      <c r="M20" s="448"/>
    </row>
    <row r="21" spans="1:13" ht="22.5" customHeight="1">
      <c r="A21" s="299" t="s">
        <v>563</v>
      </c>
      <c r="B21" s="363">
        <v>21.3</v>
      </c>
      <c r="C21" s="363">
        <v>21.3</v>
      </c>
      <c r="D21" s="363">
        <v>24.3</v>
      </c>
      <c r="E21" s="363">
        <v>23.7</v>
      </c>
      <c r="F21" s="363">
        <v>27.3</v>
      </c>
      <c r="G21" s="363">
        <v>26.8</v>
      </c>
      <c r="H21" s="363">
        <v>30.3</v>
      </c>
      <c r="I21" s="363">
        <v>30.2</v>
      </c>
      <c r="J21" s="363">
        <v>33.9</v>
      </c>
      <c r="K21" s="363">
        <v>34.9</v>
      </c>
      <c r="L21" s="363">
        <v>38.3</v>
      </c>
      <c r="M21" s="363">
        <v>39.6</v>
      </c>
    </row>
    <row r="22" spans="1:13" ht="22.5" customHeight="1">
      <c r="A22" s="297" t="s">
        <v>564</v>
      </c>
      <c r="B22" s="309">
        <v>21.6</v>
      </c>
      <c r="C22" s="309">
        <v>21.1</v>
      </c>
      <c r="D22" s="309">
        <v>24.4</v>
      </c>
      <c r="E22" s="309">
        <v>23.8</v>
      </c>
      <c r="F22" s="309">
        <v>27.7</v>
      </c>
      <c r="G22" s="309">
        <v>27</v>
      </c>
      <c r="H22" s="309">
        <v>30.3</v>
      </c>
      <c r="I22" s="309">
        <v>30.6</v>
      </c>
      <c r="J22" s="309">
        <v>34.8</v>
      </c>
      <c r="K22" s="309">
        <v>35.4</v>
      </c>
      <c r="L22" s="309">
        <v>39.4</v>
      </c>
      <c r="M22" s="309">
        <v>39.6</v>
      </c>
    </row>
    <row r="23" spans="1:13" ht="22.5" customHeight="1" thickBot="1">
      <c r="A23" s="298" t="s">
        <v>565</v>
      </c>
      <c r="B23" s="310">
        <v>21.7</v>
      </c>
      <c r="C23" s="311">
        <v>21.2</v>
      </c>
      <c r="D23" s="311">
        <v>24.5</v>
      </c>
      <c r="E23" s="311">
        <v>23.9</v>
      </c>
      <c r="F23" s="311">
        <v>27.7</v>
      </c>
      <c r="G23" s="311">
        <v>27</v>
      </c>
      <c r="H23" s="311">
        <v>31.3</v>
      </c>
      <c r="I23" s="311">
        <v>30.6</v>
      </c>
      <c r="J23" s="311">
        <v>35.1</v>
      </c>
      <c r="K23" s="311">
        <v>35</v>
      </c>
      <c r="L23" s="311">
        <v>39.6</v>
      </c>
      <c r="M23" s="311">
        <v>39.8</v>
      </c>
    </row>
    <row r="24" spans="1:13" ht="17.25" customHeight="1">
      <c r="A24" s="431"/>
      <c r="B24" s="432"/>
      <c r="C24" s="432"/>
      <c r="D24" s="432"/>
      <c r="E24" s="432"/>
      <c r="F24" s="432"/>
      <c r="G24" s="432"/>
      <c r="H24" s="432"/>
      <c r="I24" s="432"/>
      <c r="J24" s="432"/>
      <c r="K24" s="138"/>
      <c r="L24" s="138"/>
      <c r="M24" s="167" t="s">
        <v>594</v>
      </c>
    </row>
    <row r="25" spans="1:13" ht="24.75" customHeight="1">
      <c r="A25" s="430" t="s">
        <v>647</v>
      </c>
      <c r="B25" s="430"/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430"/>
    </row>
    <row r="26" spans="1:13" ht="9.75" customHeight="1">
      <c r="A26" s="429"/>
      <c r="B26" s="429"/>
      <c r="C26" s="429"/>
      <c r="D26" s="429"/>
      <c r="E26" s="429"/>
      <c r="F26" s="429"/>
      <c r="G26" s="429"/>
      <c r="H26" s="429"/>
      <c r="I26" s="429"/>
      <c r="J26" s="429"/>
      <c r="K26" s="429"/>
      <c r="L26" s="429"/>
      <c r="M26" s="429"/>
    </row>
    <row r="27" spans="1:13" ht="17.25" customHeight="1">
      <c r="A27" s="320"/>
      <c r="B27" s="320"/>
      <c r="C27" s="320"/>
      <c r="D27" s="320"/>
      <c r="E27" s="320"/>
      <c r="F27" s="320"/>
      <c r="G27" s="320"/>
      <c r="H27" s="320"/>
      <c r="I27" s="320"/>
      <c r="J27" s="320"/>
      <c r="K27" s="138"/>
      <c r="L27" s="138"/>
      <c r="M27" s="167"/>
    </row>
    <row r="28" spans="1:26" ht="17.25">
      <c r="A28" s="135" t="s">
        <v>391</v>
      </c>
      <c r="R28" s="63"/>
      <c r="S28" s="63"/>
      <c r="T28" s="63"/>
      <c r="U28" s="63"/>
      <c r="V28" s="63"/>
      <c r="W28" s="63"/>
      <c r="X28" s="63"/>
      <c r="Y28" s="63"/>
      <c r="Z28" s="63"/>
    </row>
    <row r="29" ht="18" customHeight="1" thickBot="1">
      <c r="G29" s="167"/>
    </row>
    <row r="30" spans="1:7" ht="18" customHeight="1">
      <c r="A30" s="224" t="s">
        <v>525</v>
      </c>
      <c r="B30" s="446" t="s">
        <v>573</v>
      </c>
      <c r="C30" s="461"/>
      <c r="D30" s="461" t="s">
        <v>536</v>
      </c>
      <c r="E30" s="461"/>
      <c r="F30" s="461" t="s">
        <v>574</v>
      </c>
      <c r="G30" s="445"/>
    </row>
    <row r="31" spans="1:7" ht="18" customHeight="1">
      <c r="A31" s="223" t="s">
        <v>237</v>
      </c>
      <c r="B31" s="177" t="s">
        <v>645</v>
      </c>
      <c r="C31" s="165" t="s">
        <v>646</v>
      </c>
      <c r="D31" s="165" t="s">
        <v>645</v>
      </c>
      <c r="E31" s="165" t="s">
        <v>646</v>
      </c>
      <c r="F31" s="165" t="s">
        <v>645</v>
      </c>
      <c r="G31" s="166" t="s">
        <v>646</v>
      </c>
    </row>
    <row r="32" spans="1:7" s="138" customFormat="1" ht="19.5" customHeight="1">
      <c r="A32" s="179"/>
      <c r="B32" s="441" t="s">
        <v>648</v>
      </c>
      <c r="C32" s="441"/>
      <c r="D32" s="441"/>
      <c r="E32" s="441"/>
      <c r="F32" s="441"/>
      <c r="G32" s="441"/>
    </row>
    <row r="33" spans="1:8" ht="22.5" customHeight="1">
      <c r="A33" s="299" t="s">
        <v>563</v>
      </c>
      <c r="B33" s="363">
        <v>153.1</v>
      </c>
      <c r="C33" s="363">
        <v>151.8</v>
      </c>
      <c r="D33" s="363">
        <v>159.6</v>
      </c>
      <c r="E33" s="363">
        <v>154.3</v>
      </c>
      <c r="F33" s="363">
        <v>165.2</v>
      </c>
      <c r="G33" s="363">
        <v>155.3</v>
      </c>
      <c r="H33" s="269"/>
    </row>
    <row r="34" spans="1:8" ht="22.5" customHeight="1">
      <c r="A34" s="297" t="s">
        <v>564</v>
      </c>
      <c r="B34" s="364">
        <v>153</v>
      </c>
      <c r="C34" s="364">
        <v>151.7</v>
      </c>
      <c r="D34" s="364">
        <v>159.6</v>
      </c>
      <c r="E34" s="364">
        <v>154.4</v>
      </c>
      <c r="F34" s="364">
        <v>165.1</v>
      </c>
      <c r="G34" s="364">
        <v>155.6</v>
      </c>
      <c r="H34" s="269"/>
    </row>
    <row r="35" spans="1:8" ht="22.5" customHeight="1">
      <c r="A35" s="297" t="s">
        <v>565</v>
      </c>
      <c r="B35" s="364">
        <v>153.6</v>
      </c>
      <c r="C35" s="364">
        <v>152.1</v>
      </c>
      <c r="D35" s="364">
        <v>160.6</v>
      </c>
      <c r="E35" s="364">
        <v>155</v>
      </c>
      <c r="F35" s="364">
        <v>165.7</v>
      </c>
      <c r="G35" s="364">
        <v>156.5</v>
      </c>
      <c r="H35" s="269"/>
    </row>
    <row r="36" spans="1:7" s="138" customFormat="1" ht="19.5" customHeight="1">
      <c r="A36" s="179"/>
      <c r="B36" s="447" t="s">
        <v>649</v>
      </c>
      <c r="C36" s="448"/>
      <c r="D36" s="448"/>
      <c r="E36" s="448"/>
      <c r="F36" s="448"/>
      <c r="G36" s="448"/>
    </row>
    <row r="37" spans="1:8" ht="22.5" customHeight="1">
      <c r="A37" s="299" t="s">
        <v>563</v>
      </c>
      <c r="B37" s="363">
        <v>44.2</v>
      </c>
      <c r="C37" s="363">
        <v>44.1</v>
      </c>
      <c r="D37" s="363">
        <v>49.6</v>
      </c>
      <c r="E37" s="363">
        <v>47.4</v>
      </c>
      <c r="F37" s="363">
        <v>54.3</v>
      </c>
      <c r="G37" s="363">
        <v>49.6</v>
      </c>
      <c r="H37" s="269"/>
    </row>
    <row r="38" spans="1:8" ht="22.5" customHeight="1">
      <c r="A38" s="297" t="s">
        <v>564</v>
      </c>
      <c r="B38" s="309">
        <v>44.9</v>
      </c>
      <c r="C38" s="309">
        <v>44.2</v>
      </c>
      <c r="D38" s="309">
        <v>49.5</v>
      </c>
      <c r="E38" s="309">
        <v>47.4</v>
      </c>
      <c r="F38" s="309">
        <v>55</v>
      </c>
      <c r="G38" s="309">
        <v>49.5</v>
      </c>
      <c r="H38" s="269"/>
    </row>
    <row r="39" spans="1:8" ht="22.5" customHeight="1" thickBot="1">
      <c r="A39" s="298" t="s">
        <v>565</v>
      </c>
      <c r="B39" s="310">
        <v>45.2</v>
      </c>
      <c r="C39" s="311">
        <v>44.4</v>
      </c>
      <c r="D39" s="311">
        <v>50</v>
      </c>
      <c r="E39" s="311">
        <v>47.6</v>
      </c>
      <c r="F39" s="311">
        <v>54.7</v>
      </c>
      <c r="G39" s="311">
        <v>50</v>
      </c>
      <c r="H39" s="269"/>
    </row>
    <row r="40" spans="1:10" ht="17.25" customHeight="1">
      <c r="A40" s="85"/>
      <c r="G40" s="167" t="s">
        <v>594</v>
      </c>
      <c r="J40" s="167"/>
    </row>
    <row r="41" spans="1:10" ht="17.25" customHeight="1">
      <c r="A41" s="430" t="s">
        <v>650</v>
      </c>
      <c r="B41" s="430"/>
      <c r="C41" s="430"/>
      <c r="D41" s="430"/>
      <c r="E41" s="430"/>
      <c r="F41" s="430"/>
      <c r="G41" s="430"/>
      <c r="H41" s="326"/>
      <c r="I41" s="326"/>
      <c r="J41" s="326"/>
    </row>
    <row r="42" spans="1:10" ht="17.25" customHeight="1">
      <c r="A42" s="430" t="s">
        <v>651</v>
      </c>
      <c r="B42" s="430"/>
      <c r="C42" s="430"/>
      <c r="D42" s="430"/>
      <c r="E42" s="430"/>
      <c r="F42" s="430"/>
      <c r="G42" s="430"/>
      <c r="H42" s="325"/>
      <c r="I42" s="325"/>
      <c r="J42" s="325"/>
    </row>
    <row r="43" spans="1:10" ht="17.25" customHeight="1">
      <c r="A43" s="429"/>
      <c r="B43" s="429"/>
      <c r="C43" s="429"/>
      <c r="D43" s="429"/>
      <c r="E43" s="429"/>
      <c r="F43" s="429"/>
      <c r="G43" s="429"/>
      <c r="H43" s="324"/>
      <c r="I43" s="324"/>
      <c r="J43" s="324"/>
    </row>
    <row r="44" ht="17.25" customHeight="1">
      <c r="A44" s="178"/>
    </row>
  </sheetData>
  <sheetProtection/>
  <mergeCells count="57">
    <mergeCell ref="A43:G43"/>
    <mergeCell ref="L14:M14"/>
    <mergeCell ref="B20:M20"/>
    <mergeCell ref="B30:C30"/>
    <mergeCell ref="D30:E30"/>
    <mergeCell ref="F30:G30"/>
    <mergeCell ref="B32:G32"/>
    <mergeCell ref="B14:C14"/>
    <mergeCell ref="D14:E14"/>
    <mergeCell ref="F14:G14"/>
    <mergeCell ref="H14:I14"/>
    <mergeCell ref="J14:K14"/>
    <mergeCell ref="B36:G36"/>
    <mergeCell ref="A1:K1"/>
    <mergeCell ref="A3:B3"/>
    <mergeCell ref="C3:D4"/>
    <mergeCell ref="E3:F4"/>
    <mergeCell ref="G3:H4"/>
    <mergeCell ref="I3:J4"/>
    <mergeCell ref="K3:L4"/>
    <mergeCell ref="A4:B4"/>
    <mergeCell ref="B16:M16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K6:L6"/>
    <mergeCell ref="A7:B7"/>
    <mergeCell ref="C7:D7"/>
    <mergeCell ref="E7:F7"/>
    <mergeCell ref="G7:H7"/>
    <mergeCell ref="I7:J7"/>
    <mergeCell ref="K7:L7"/>
    <mergeCell ref="K9:L9"/>
    <mergeCell ref="A8:B8"/>
    <mergeCell ref="C8:D8"/>
    <mergeCell ref="E8:F8"/>
    <mergeCell ref="G8:H8"/>
    <mergeCell ref="I8:J8"/>
    <mergeCell ref="K8:L8"/>
    <mergeCell ref="A26:M26"/>
    <mergeCell ref="A25:M25"/>
    <mergeCell ref="A41:G41"/>
    <mergeCell ref="A42:G42"/>
    <mergeCell ref="A24:J24"/>
    <mergeCell ref="A9:B9"/>
    <mergeCell ref="C9:D9"/>
    <mergeCell ref="E9:F9"/>
    <mergeCell ref="G9:H9"/>
    <mergeCell ref="I9:J9"/>
  </mergeCells>
  <printOptions horizontalCentered="1"/>
  <pageMargins left="0.5905511811023623" right="0.5905511811023623" top="0.7086614173228347" bottom="0.5905511811023623" header="0.31496062992125984" footer="0.31496062992125984"/>
  <pageSetup horizontalDpi="600" verticalDpi="600" orientation="portrait" paperSize="9" scale="93" r:id="rId2"/>
  <headerFooter alignWithMargins="0">
    <evenHeader>&amp;L&amp;"+,標準"１１　教 育 ・ 文 化</evenHeader>
    <evenFooter>&amp;C&amp;"+,標準"- &amp;P -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7"/>
  <sheetViews>
    <sheetView view="pageBreakPreview" zoomScaleSheetLayoutView="100" workbookViewId="0" topLeftCell="A1">
      <selection activeCell="D32" sqref="D32"/>
    </sheetView>
  </sheetViews>
  <sheetFormatPr defaultColWidth="9.00390625" defaultRowHeight="13.5"/>
  <cols>
    <col min="1" max="1" width="10.25390625" style="0" customWidth="1"/>
    <col min="2" max="2" width="12.125" style="0" customWidth="1"/>
    <col min="3" max="15" width="7.625" style="0" customWidth="1"/>
    <col min="16" max="17" width="8.625" style="0" customWidth="1"/>
    <col min="18" max="18" width="6.625" style="0" bestFit="1" customWidth="1"/>
    <col min="19" max="19" width="7.125" style="0" bestFit="1" customWidth="1"/>
    <col min="20" max="20" width="10.625" style="0" customWidth="1"/>
    <col min="21" max="21" width="8.50390625" style="0" bestFit="1" customWidth="1"/>
    <col min="22" max="22" width="6.625" style="0" bestFit="1" customWidth="1"/>
    <col min="23" max="23" width="6.50390625" style="0" bestFit="1" customWidth="1"/>
    <col min="24" max="24" width="7.00390625" style="0" bestFit="1" customWidth="1"/>
    <col min="25" max="25" width="5.125" style="0" bestFit="1" customWidth="1"/>
    <col min="26" max="26" width="7.125" style="0" bestFit="1" customWidth="1"/>
    <col min="27" max="44" width="3.125" style="0" customWidth="1"/>
  </cols>
  <sheetData>
    <row r="1" spans="1:17" ht="18" customHeight="1">
      <c r="A1" s="135" t="s">
        <v>669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7" ht="9.75" customHeight="1" thickBo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26"/>
      <c r="M2" s="135"/>
      <c r="N2" s="135"/>
      <c r="O2" s="135"/>
      <c r="P2" s="135"/>
      <c r="Q2" s="135"/>
    </row>
    <row r="3" spans="1:17" ht="17.25" customHeight="1">
      <c r="A3" s="460" t="s">
        <v>237</v>
      </c>
      <c r="B3" s="468" t="s">
        <v>523</v>
      </c>
      <c r="C3" s="470" t="s">
        <v>652</v>
      </c>
      <c r="D3" s="465"/>
      <c r="E3" s="465" t="s">
        <v>653</v>
      </c>
      <c r="F3" s="465"/>
      <c r="G3" s="465" t="s">
        <v>654</v>
      </c>
      <c r="H3" s="465"/>
      <c r="I3" s="465" t="s">
        <v>655</v>
      </c>
      <c r="J3" s="465"/>
      <c r="K3" s="465" t="s">
        <v>656</v>
      </c>
      <c r="L3" s="466"/>
      <c r="M3" s="135"/>
      <c r="N3" s="135"/>
      <c r="O3" s="135"/>
      <c r="P3" s="135"/>
      <c r="Q3" s="135"/>
    </row>
    <row r="4" spans="1:17" ht="14.25" customHeight="1">
      <c r="A4" s="467"/>
      <c r="B4" s="469"/>
      <c r="C4" s="177" t="s">
        <v>645</v>
      </c>
      <c r="D4" s="165" t="s">
        <v>646</v>
      </c>
      <c r="E4" s="165" t="s">
        <v>645</v>
      </c>
      <c r="F4" s="165" t="s">
        <v>646</v>
      </c>
      <c r="G4" s="165" t="s">
        <v>645</v>
      </c>
      <c r="H4" s="165" t="s">
        <v>646</v>
      </c>
      <c r="I4" s="165" t="s">
        <v>645</v>
      </c>
      <c r="J4" s="165" t="s">
        <v>646</v>
      </c>
      <c r="K4" s="165" t="s">
        <v>645</v>
      </c>
      <c r="L4" s="166" t="s">
        <v>646</v>
      </c>
      <c r="M4" s="135"/>
      <c r="N4" s="135"/>
      <c r="O4" s="135"/>
      <c r="P4" s="135"/>
      <c r="Q4" s="135"/>
    </row>
    <row r="5" spans="1:17" ht="17.25" customHeight="1">
      <c r="A5" s="365" t="s">
        <v>563</v>
      </c>
      <c r="B5" s="180" t="s">
        <v>597</v>
      </c>
      <c r="C5" s="225">
        <v>17.94</v>
      </c>
      <c r="D5" s="225">
        <v>17.26</v>
      </c>
      <c r="E5" s="225">
        <v>23.31</v>
      </c>
      <c r="F5" s="225">
        <v>21.74</v>
      </c>
      <c r="G5" s="225">
        <v>37.64</v>
      </c>
      <c r="H5" s="225">
        <v>41.57</v>
      </c>
      <c r="I5" s="225">
        <v>46.48</v>
      </c>
      <c r="J5" s="225">
        <v>43.62</v>
      </c>
      <c r="K5" s="225">
        <v>59.45</v>
      </c>
      <c r="L5" s="225">
        <v>48.57</v>
      </c>
      <c r="M5" s="135"/>
      <c r="N5" s="135"/>
      <c r="O5" s="135"/>
      <c r="P5" s="135"/>
      <c r="Q5" s="135"/>
    </row>
    <row r="6" spans="1:17" ht="17.25" customHeight="1">
      <c r="A6" s="29"/>
      <c r="B6" s="181" t="s">
        <v>657</v>
      </c>
      <c r="C6" s="225">
        <v>17.75</v>
      </c>
      <c r="D6" s="225">
        <v>17.22</v>
      </c>
      <c r="E6" s="225">
        <v>22.31</v>
      </c>
      <c r="F6" s="225">
        <v>21.56</v>
      </c>
      <c r="G6" s="225">
        <v>36.6</v>
      </c>
      <c r="H6" s="225">
        <v>41.33</v>
      </c>
      <c r="I6" s="225">
        <v>46.5</v>
      </c>
      <c r="J6" s="225">
        <v>44.7</v>
      </c>
      <c r="K6" s="225">
        <v>60.45</v>
      </c>
      <c r="L6" s="225">
        <v>50.51</v>
      </c>
      <c r="M6" s="135"/>
      <c r="N6" s="135"/>
      <c r="O6" s="135"/>
      <c r="P6" s="135"/>
      <c r="Q6" s="135"/>
    </row>
    <row r="7" spans="1:17" ht="17.25" customHeight="1">
      <c r="A7" s="68"/>
      <c r="B7" s="366" t="s">
        <v>658</v>
      </c>
      <c r="C7" s="367">
        <v>17.08</v>
      </c>
      <c r="D7" s="368">
        <v>16.99</v>
      </c>
      <c r="E7" s="368">
        <v>20.49</v>
      </c>
      <c r="F7" s="368">
        <v>19.87</v>
      </c>
      <c r="G7" s="368">
        <v>34.82</v>
      </c>
      <c r="H7" s="368">
        <v>38.88</v>
      </c>
      <c r="I7" s="368">
        <v>42.82</v>
      </c>
      <c r="J7" s="368">
        <v>41.48</v>
      </c>
      <c r="K7" s="368">
        <v>51.58</v>
      </c>
      <c r="L7" s="368">
        <v>42.85</v>
      </c>
      <c r="M7" s="135"/>
      <c r="N7" s="135"/>
      <c r="O7" s="135"/>
      <c r="P7" s="135"/>
      <c r="Q7" s="135"/>
    </row>
    <row r="8" spans="1:17" ht="17.25" customHeight="1">
      <c r="A8" s="292" t="s">
        <v>564</v>
      </c>
      <c r="B8" s="182" t="s">
        <v>597</v>
      </c>
      <c r="C8" s="225">
        <v>16.78</v>
      </c>
      <c r="D8" s="225">
        <v>16.4</v>
      </c>
      <c r="E8" s="225">
        <v>21.26</v>
      </c>
      <c r="F8" s="225">
        <v>20.49</v>
      </c>
      <c r="G8" s="225">
        <v>34.44</v>
      </c>
      <c r="H8" s="225">
        <v>38.63</v>
      </c>
      <c r="I8" s="225">
        <v>44.18</v>
      </c>
      <c r="J8" s="225">
        <v>42.28</v>
      </c>
      <c r="K8" s="225">
        <v>55.35</v>
      </c>
      <c r="L8" s="225">
        <v>44.85</v>
      </c>
      <c r="M8" s="135"/>
      <c r="N8" s="135"/>
      <c r="O8" s="135"/>
      <c r="P8" s="135"/>
      <c r="Q8" s="135"/>
    </row>
    <row r="9" spans="1:17" ht="17.25" customHeight="1">
      <c r="A9" s="36"/>
      <c r="B9" s="181" t="s">
        <v>657</v>
      </c>
      <c r="C9" s="329">
        <v>16.53</v>
      </c>
      <c r="D9" s="225">
        <v>16.27</v>
      </c>
      <c r="E9" s="225">
        <v>21.12</v>
      </c>
      <c r="F9" s="225">
        <v>20.45</v>
      </c>
      <c r="G9" s="225">
        <v>34.15</v>
      </c>
      <c r="H9" s="225">
        <v>38.35</v>
      </c>
      <c r="I9" s="225">
        <v>43.48</v>
      </c>
      <c r="J9" s="225">
        <v>41.74</v>
      </c>
      <c r="K9" s="225">
        <v>52.64</v>
      </c>
      <c r="L9" s="225">
        <v>43.07</v>
      </c>
      <c r="M9" s="135"/>
      <c r="N9" s="135"/>
      <c r="O9" s="135"/>
      <c r="P9" s="135"/>
      <c r="Q9" s="135"/>
    </row>
    <row r="10" spans="1:17" ht="17.25" customHeight="1">
      <c r="A10" s="143"/>
      <c r="B10" s="327" t="s">
        <v>658</v>
      </c>
      <c r="C10" s="328">
        <v>16.11</v>
      </c>
      <c r="D10" s="328">
        <v>16.17</v>
      </c>
      <c r="E10" s="328">
        <v>19.59</v>
      </c>
      <c r="F10" s="328">
        <v>18.86</v>
      </c>
      <c r="G10" s="328">
        <v>33.62</v>
      </c>
      <c r="H10" s="328">
        <v>37.96</v>
      </c>
      <c r="I10" s="328">
        <v>41.44</v>
      </c>
      <c r="J10" s="328">
        <v>39.89</v>
      </c>
      <c r="K10" s="328">
        <v>47.77</v>
      </c>
      <c r="L10" s="328">
        <v>38.87</v>
      </c>
      <c r="M10" s="135"/>
      <c r="N10" s="135"/>
      <c r="O10" s="135"/>
      <c r="P10" s="135"/>
      <c r="Q10" s="135"/>
    </row>
    <row r="11" spans="1:17" ht="21" customHeight="1">
      <c r="A11" s="286" t="s">
        <v>598</v>
      </c>
      <c r="B11" s="181" t="s">
        <v>597</v>
      </c>
      <c r="C11" s="329">
        <v>16.54</v>
      </c>
      <c r="D11" s="225">
        <v>16.14</v>
      </c>
      <c r="E11" s="225">
        <v>19.94</v>
      </c>
      <c r="F11" s="225">
        <v>18.96</v>
      </c>
      <c r="G11" s="225">
        <v>33.31</v>
      </c>
      <c r="H11" s="225">
        <v>37.63</v>
      </c>
      <c r="I11" s="225">
        <v>42.1</v>
      </c>
      <c r="J11" s="225">
        <v>40.32</v>
      </c>
      <c r="K11" s="225">
        <v>52.15</v>
      </c>
      <c r="L11" s="225">
        <v>41.89</v>
      </c>
      <c r="M11" s="135"/>
      <c r="N11" s="135"/>
      <c r="O11" s="135"/>
      <c r="P11" s="135"/>
      <c r="Q11" s="135"/>
    </row>
    <row r="12" spans="1:17" ht="17.25" customHeight="1">
      <c r="A12" s="36"/>
      <c r="B12" s="181" t="s">
        <v>657</v>
      </c>
      <c r="C12" s="329">
        <v>16.37</v>
      </c>
      <c r="D12" s="225">
        <v>16.09</v>
      </c>
      <c r="E12" s="225">
        <v>19.8</v>
      </c>
      <c r="F12" s="225">
        <v>18.95</v>
      </c>
      <c r="G12" s="225">
        <v>33.24</v>
      </c>
      <c r="H12" s="225">
        <v>37.62</v>
      </c>
      <c r="I12" s="225">
        <v>41.74</v>
      </c>
      <c r="J12" s="225">
        <v>40.14</v>
      </c>
      <c r="K12" s="225">
        <v>50.32</v>
      </c>
      <c r="L12" s="225">
        <v>40.79</v>
      </c>
      <c r="M12" s="135"/>
      <c r="N12" s="135"/>
      <c r="O12" s="135"/>
      <c r="P12" s="135"/>
      <c r="Q12" s="135"/>
    </row>
    <row r="13" spans="1:17" ht="17.25" customHeight="1" thickBot="1">
      <c r="A13" s="137"/>
      <c r="B13" s="330" t="s">
        <v>658</v>
      </c>
      <c r="C13" s="331">
        <v>16.22</v>
      </c>
      <c r="D13" s="332">
        <v>16.09</v>
      </c>
      <c r="E13" s="332">
        <v>18.9</v>
      </c>
      <c r="F13" s="332">
        <v>18.08</v>
      </c>
      <c r="G13" s="332">
        <v>33.48</v>
      </c>
      <c r="H13" s="332">
        <v>37.9</v>
      </c>
      <c r="I13" s="332">
        <v>40.35</v>
      </c>
      <c r="J13" s="332">
        <v>38.72</v>
      </c>
      <c r="K13" s="332">
        <v>46.83</v>
      </c>
      <c r="L13" s="332">
        <v>38.15</v>
      </c>
      <c r="M13" s="135"/>
      <c r="N13" s="135"/>
      <c r="O13" s="135"/>
      <c r="P13" s="135"/>
      <c r="Q13" s="135"/>
    </row>
    <row r="14" spans="1:17" ht="9.75" customHeight="1" thickBot="1">
      <c r="A14" s="142"/>
      <c r="B14" s="142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35"/>
      <c r="N14" s="135"/>
      <c r="O14" s="135"/>
      <c r="P14" s="135"/>
      <c r="Q14" s="135"/>
    </row>
    <row r="15" spans="1:17" ht="17.25" customHeight="1">
      <c r="A15" s="460" t="s">
        <v>237</v>
      </c>
      <c r="B15" s="468" t="s">
        <v>523</v>
      </c>
      <c r="C15" s="477" t="s">
        <v>659</v>
      </c>
      <c r="D15" s="463"/>
      <c r="E15" s="463" t="s">
        <v>660</v>
      </c>
      <c r="F15" s="463"/>
      <c r="G15" s="463" t="s">
        <v>661</v>
      </c>
      <c r="H15" s="464"/>
      <c r="I15" s="463" t="s">
        <v>662</v>
      </c>
      <c r="J15" s="464"/>
      <c r="K15" s="169"/>
      <c r="L15" s="169"/>
      <c r="M15" s="135"/>
      <c r="N15" s="135"/>
      <c r="O15" s="135"/>
      <c r="P15" s="135"/>
      <c r="Q15" s="135"/>
    </row>
    <row r="16" spans="1:17" ht="14.25" customHeight="1">
      <c r="A16" s="467"/>
      <c r="B16" s="469"/>
      <c r="C16" s="183" t="s">
        <v>645</v>
      </c>
      <c r="D16" s="184" t="s">
        <v>646</v>
      </c>
      <c r="E16" s="184" t="s">
        <v>645</v>
      </c>
      <c r="F16" s="184" t="s">
        <v>646</v>
      </c>
      <c r="G16" s="184" t="s">
        <v>645</v>
      </c>
      <c r="H16" s="185" t="s">
        <v>646</v>
      </c>
      <c r="I16" s="184" t="s">
        <v>645</v>
      </c>
      <c r="J16" s="185" t="s">
        <v>646</v>
      </c>
      <c r="K16" s="169"/>
      <c r="L16" s="169"/>
      <c r="M16" s="135"/>
      <c r="N16" s="135"/>
      <c r="O16" s="135"/>
      <c r="P16" s="135"/>
      <c r="Q16" s="135"/>
    </row>
    <row r="17" spans="1:17" ht="17.25" customHeight="1">
      <c r="A17" s="365" t="s">
        <v>563</v>
      </c>
      <c r="B17" s="180" t="s">
        <v>597</v>
      </c>
      <c r="C17" s="225">
        <v>9.15</v>
      </c>
      <c r="D17" s="225">
        <v>9.48</v>
      </c>
      <c r="E17" s="225">
        <v>158.39</v>
      </c>
      <c r="F17" s="225">
        <v>152.45</v>
      </c>
      <c r="G17" s="225">
        <v>24.87</v>
      </c>
      <c r="H17" s="225">
        <v>15.09</v>
      </c>
      <c r="I17" s="225">
        <v>59.46</v>
      </c>
      <c r="J17" s="225">
        <v>60.39</v>
      </c>
      <c r="K17" s="169"/>
      <c r="L17" s="169"/>
      <c r="M17" s="135"/>
      <c r="N17" s="135"/>
      <c r="O17" s="135"/>
      <c r="P17" s="135"/>
      <c r="Q17" s="135"/>
    </row>
    <row r="18" spans="1:17" ht="17.25" customHeight="1">
      <c r="A18" s="29"/>
      <c r="B18" s="181" t="s">
        <v>657</v>
      </c>
      <c r="C18" s="225">
        <v>9.22</v>
      </c>
      <c r="D18" s="225">
        <v>9.45</v>
      </c>
      <c r="E18" s="225">
        <v>158.76</v>
      </c>
      <c r="F18" s="225">
        <v>152.82</v>
      </c>
      <c r="G18" s="225">
        <v>24.91</v>
      </c>
      <c r="H18" s="225">
        <v>15.15</v>
      </c>
      <c r="I18" s="225">
        <v>58.92</v>
      </c>
      <c r="J18" s="225">
        <v>60.93</v>
      </c>
      <c r="K18" s="169"/>
      <c r="L18" s="169"/>
      <c r="M18" s="135"/>
      <c r="N18" s="135"/>
      <c r="O18" s="135"/>
      <c r="P18" s="135"/>
      <c r="Q18" s="135"/>
    </row>
    <row r="19" spans="1:17" ht="17.25" customHeight="1">
      <c r="A19" s="68"/>
      <c r="B19" s="366" t="s">
        <v>658</v>
      </c>
      <c r="C19" s="367">
        <v>9.29</v>
      </c>
      <c r="D19" s="368">
        <v>9.53</v>
      </c>
      <c r="E19" s="368">
        <v>156.02</v>
      </c>
      <c r="F19" s="368">
        <v>150.29</v>
      </c>
      <c r="G19" s="368">
        <v>23.03</v>
      </c>
      <c r="H19" s="368">
        <v>14.45</v>
      </c>
      <c r="I19" s="368">
        <v>55.62</v>
      </c>
      <c r="J19" s="368">
        <v>57.89</v>
      </c>
      <c r="K19" s="169"/>
      <c r="L19" s="169"/>
      <c r="M19" s="135"/>
      <c r="N19" s="135"/>
      <c r="O19" s="135"/>
      <c r="P19" s="135"/>
      <c r="Q19" s="135"/>
    </row>
    <row r="20" spans="1:17" ht="17.25" customHeight="1">
      <c r="A20" s="292" t="s">
        <v>564</v>
      </c>
      <c r="B20" s="182" t="s">
        <v>597</v>
      </c>
      <c r="C20" s="329">
        <v>9.26</v>
      </c>
      <c r="D20" s="225">
        <v>9.53</v>
      </c>
      <c r="E20" s="225">
        <v>154.37</v>
      </c>
      <c r="F20" s="225">
        <v>148.29</v>
      </c>
      <c r="G20" s="225">
        <v>24.88</v>
      </c>
      <c r="H20" s="225">
        <v>15.01</v>
      </c>
      <c r="I20" s="225">
        <v>56.57</v>
      </c>
      <c r="J20" s="225">
        <v>58.2</v>
      </c>
      <c r="K20" s="169"/>
      <c r="L20" s="169"/>
      <c r="M20" s="135"/>
      <c r="N20" s="135"/>
      <c r="O20" s="135"/>
      <c r="P20" s="135"/>
      <c r="Q20" s="135"/>
    </row>
    <row r="21" spans="1:17" ht="17.25" customHeight="1">
      <c r="A21" s="36"/>
      <c r="B21" s="181" t="s">
        <v>657</v>
      </c>
      <c r="C21" s="329">
        <v>9.36</v>
      </c>
      <c r="D21" s="225">
        <v>9.58</v>
      </c>
      <c r="E21" s="225">
        <v>153.07</v>
      </c>
      <c r="F21" s="225">
        <v>147.47</v>
      </c>
      <c r="G21" s="225">
        <v>24.21</v>
      </c>
      <c r="H21" s="225">
        <v>14.74</v>
      </c>
      <c r="I21" s="225">
        <v>55.71</v>
      </c>
      <c r="J21" s="225">
        <v>57.59</v>
      </c>
      <c r="K21" s="169"/>
      <c r="L21" s="169"/>
      <c r="M21" s="135"/>
      <c r="N21" s="135"/>
      <c r="O21" s="135"/>
      <c r="P21" s="135"/>
      <c r="Q21" s="135"/>
    </row>
    <row r="22" spans="1:17" ht="17.25" customHeight="1">
      <c r="A22" s="143"/>
      <c r="B22" s="327" t="s">
        <v>658</v>
      </c>
      <c r="C22" s="333">
        <v>9.39</v>
      </c>
      <c r="D22" s="328">
        <v>9.58</v>
      </c>
      <c r="E22" s="328">
        <v>153.22</v>
      </c>
      <c r="F22" s="328">
        <v>146.89</v>
      </c>
      <c r="G22" s="328">
        <v>22.71</v>
      </c>
      <c r="H22" s="328">
        <v>14.25</v>
      </c>
      <c r="I22" s="328">
        <v>53.99</v>
      </c>
      <c r="J22" s="328">
        <v>56.03</v>
      </c>
      <c r="K22" s="169"/>
      <c r="L22" s="169"/>
      <c r="M22" s="135"/>
      <c r="N22" s="135"/>
      <c r="O22" s="135"/>
      <c r="P22" s="135"/>
      <c r="Q22" s="135"/>
    </row>
    <row r="23" spans="1:17" ht="17.25" customHeight="1">
      <c r="A23" s="286" t="s">
        <v>598</v>
      </c>
      <c r="B23" s="181" t="s">
        <v>597</v>
      </c>
      <c r="C23" s="225">
        <v>9.37</v>
      </c>
      <c r="D23" s="225">
        <v>9.6</v>
      </c>
      <c r="E23" s="225">
        <v>152.26</v>
      </c>
      <c r="F23" s="225">
        <v>145.97</v>
      </c>
      <c r="G23" s="225">
        <v>22.14</v>
      </c>
      <c r="H23" s="225">
        <v>13.76</v>
      </c>
      <c r="I23" s="225">
        <v>54.21</v>
      </c>
      <c r="J23" s="225">
        <v>55.9</v>
      </c>
      <c r="K23" s="169"/>
      <c r="L23" s="169"/>
      <c r="M23" s="135"/>
      <c r="N23" s="135"/>
      <c r="O23" s="135"/>
      <c r="P23" s="135"/>
      <c r="Q23" s="135"/>
    </row>
    <row r="24" spans="1:17" ht="17.25" customHeight="1">
      <c r="A24" s="36"/>
      <c r="B24" s="181" t="s">
        <v>657</v>
      </c>
      <c r="C24" s="225">
        <v>9.42</v>
      </c>
      <c r="D24" s="225">
        <v>9.64</v>
      </c>
      <c r="E24" s="225">
        <v>151.45</v>
      </c>
      <c r="F24" s="225">
        <v>145.68</v>
      </c>
      <c r="G24" s="225">
        <v>21.61</v>
      </c>
      <c r="H24" s="225">
        <v>13.61</v>
      </c>
      <c r="I24" s="225">
        <v>53.61</v>
      </c>
      <c r="J24" s="225">
        <v>55.59</v>
      </c>
      <c r="K24" s="169"/>
      <c r="L24" s="169"/>
      <c r="M24" s="135"/>
      <c r="N24" s="135"/>
      <c r="O24" s="135"/>
      <c r="P24" s="135"/>
      <c r="Q24" s="135"/>
    </row>
    <row r="25" spans="1:17" ht="17.25" customHeight="1" thickBot="1">
      <c r="A25" s="137"/>
      <c r="B25" s="330" t="s">
        <v>658</v>
      </c>
      <c r="C25" s="225">
        <v>9.45</v>
      </c>
      <c r="D25" s="225">
        <v>9.64</v>
      </c>
      <c r="E25" s="225">
        <v>151.41</v>
      </c>
      <c r="F25" s="225">
        <v>145.18</v>
      </c>
      <c r="G25" s="225">
        <v>20.58</v>
      </c>
      <c r="H25" s="225">
        <v>13.3</v>
      </c>
      <c r="I25" s="225">
        <v>52.52</v>
      </c>
      <c r="J25" s="225">
        <v>54.64</v>
      </c>
      <c r="K25" s="169"/>
      <c r="L25" s="169"/>
      <c r="M25" s="135"/>
      <c r="N25" s="135"/>
      <c r="O25" s="135"/>
      <c r="P25" s="135"/>
      <c r="Q25" s="135"/>
    </row>
    <row r="26" spans="1:17" ht="21" customHeight="1">
      <c r="A26" s="473" t="s">
        <v>599</v>
      </c>
      <c r="B26" s="473"/>
      <c r="C26" s="473"/>
      <c r="D26" s="473"/>
      <c r="E26" s="473"/>
      <c r="F26" s="473"/>
      <c r="G26" s="473"/>
      <c r="H26" s="473"/>
      <c r="I26" s="473"/>
      <c r="J26" s="473"/>
      <c r="K26" s="139"/>
      <c r="L26" s="139"/>
      <c r="M26" s="135"/>
      <c r="N26" s="135"/>
      <c r="O26" s="135"/>
      <c r="P26" s="135"/>
      <c r="Q26" s="135"/>
    </row>
    <row r="27" spans="1:17" ht="18" customHeight="1">
      <c r="A27" s="135" t="s">
        <v>670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</row>
    <row r="28" spans="1:17" ht="9.75" customHeight="1" thickBot="1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26"/>
      <c r="M28" s="135"/>
      <c r="N28" s="135"/>
      <c r="O28" s="135"/>
      <c r="P28" s="135"/>
      <c r="Q28" s="135"/>
    </row>
    <row r="29" spans="1:17" ht="17.25" customHeight="1">
      <c r="A29" s="460" t="s">
        <v>237</v>
      </c>
      <c r="B29" s="468" t="s">
        <v>523</v>
      </c>
      <c r="C29" s="470" t="s">
        <v>491</v>
      </c>
      <c r="D29" s="465"/>
      <c r="E29" s="465" t="s">
        <v>492</v>
      </c>
      <c r="F29" s="465"/>
      <c r="G29" s="465" t="s">
        <v>494</v>
      </c>
      <c r="H29" s="465"/>
      <c r="I29" s="465" t="s">
        <v>493</v>
      </c>
      <c r="J29" s="465"/>
      <c r="K29" s="465" t="s">
        <v>656</v>
      </c>
      <c r="L29" s="466"/>
      <c r="M29" s="135"/>
      <c r="N29" s="135"/>
      <c r="O29" s="135"/>
      <c r="P29" s="135"/>
      <c r="Q29" s="135"/>
    </row>
    <row r="30" spans="1:17" ht="14.25" customHeight="1">
      <c r="A30" s="467"/>
      <c r="B30" s="469"/>
      <c r="C30" s="177" t="s">
        <v>645</v>
      </c>
      <c r="D30" s="165" t="s">
        <v>646</v>
      </c>
      <c r="E30" s="165" t="s">
        <v>645</v>
      </c>
      <c r="F30" s="165" t="s">
        <v>646</v>
      </c>
      <c r="G30" s="165" t="s">
        <v>645</v>
      </c>
      <c r="H30" s="165" t="s">
        <v>646</v>
      </c>
      <c r="I30" s="165" t="s">
        <v>645</v>
      </c>
      <c r="J30" s="165" t="s">
        <v>646</v>
      </c>
      <c r="K30" s="165" t="s">
        <v>645</v>
      </c>
      <c r="L30" s="166" t="s">
        <v>646</v>
      </c>
      <c r="M30" s="135"/>
      <c r="N30" s="135"/>
      <c r="O30" s="135"/>
      <c r="P30" s="135"/>
      <c r="Q30" s="135"/>
    </row>
    <row r="31" spans="1:17" ht="17.25" customHeight="1">
      <c r="A31" s="365" t="s">
        <v>563</v>
      </c>
      <c r="B31" s="180" t="s">
        <v>597</v>
      </c>
      <c r="C31" s="225">
        <v>31.17</v>
      </c>
      <c r="D31" s="225">
        <v>25.88</v>
      </c>
      <c r="E31" s="225">
        <v>30.45</v>
      </c>
      <c r="F31" s="225">
        <v>26.28</v>
      </c>
      <c r="G31" s="225">
        <v>48.32</v>
      </c>
      <c r="H31" s="225">
        <v>50.23</v>
      </c>
      <c r="I31" s="225">
        <v>56.36</v>
      </c>
      <c r="J31" s="225">
        <v>50</v>
      </c>
      <c r="K31" s="225">
        <v>92.29</v>
      </c>
      <c r="L31" s="225">
        <v>68.22</v>
      </c>
      <c r="M31" s="135"/>
      <c r="N31" s="135"/>
      <c r="O31" s="135"/>
      <c r="P31" s="135"/>
      <c r="Q31" s="135"/>
    </row>
    <row r="32" spans="1:17" ht="17.25" customHeight="1">
      <c r="A32" s="29"/>
      <c r="B32" s="181" t="s">
        <v>657</v>
      </c>
      <c r="C32" s="225">
        <v>31.61</v>
      </c>
      <c r="D32" s="225">
        <v>25.88</v>
      </c>
      <c r="E32" s="225">
        <v>30.93</v>
      </c>
      <c r="F32" s="225">
        <v>26.86</v>
      </c>
      <c r="G32" s="225">
        <v>49.85</v>
      </c>
      <c r="H32" s="225">
        <v>51.89</v>
      </c>
      <c r="I32" s="225">
        <v>55.95</v>
      </c>
      <c r="J32" s="225">
        <v>50.82</v>
      </c>
      <c r="K32" s="225">
        <v>90.35</v>
      </c>
      <c r="L32" s="225">
        <v>66.28</v>
      </c>
      <c r="M32" s="135"/>
      <c r="N32" s="135"/>
      <c r="O32" s="135"/>
      <c r="P32" s="135"/>
      <c r="Q32" s="135"/>
    </row>
    <row r="33" spans="1:17" ht="17.25" customHeight="1">
      <c r="A33" s="68"/>
      <c r="B33" s="366" t="s">
        <v>658</v>
      </c>
      <c r="C33" s="367">
        <v>29.75</v>
      </c>
      <c r="D33" s="368">
        <v>25.01</v>
      </c>
      <c r="E33" s="368">
        <v>27.8</v>
      </c>
      <c r="F33" s="368">
        <v>24.94</v>
      </c>
      <c r="G33" s="368">
        <v>48.04</v>
      </c>
      <c r="H33" s="368">
        <v>49.38</v>
      </c>
      <c r="I33" s="368">
        <v>54.4</v>
      </c>
      <c r="J33" s="368">
        <v>49.51</v>
      </c>
      <c r="K33" s="368">
        <v>86.8</v>
      </c>
      <c r="L33" s="368">
        <v>61.81</v>
      </c>
      <c r="M33" s="135"/>
      <c r="N33" s="135"/>
      <c r="O33" s="135"/>
      <c r="P33" s="135"/>
      <c r="Q33" s="135"/>
    </row>
    <row r="34" spans="1:17" ht="17.25" customHeight="1">
      <c r="A34" s="292" t="s">
        <v>564</v>
      </c>
      <c r="B34" s="182" t="s">
        <v>597</v>
      </c>
      <c r="C34" s="225">
        <v>29.36</v>
      </c>
      <c r="D34" s="225">
        <v>24.05</v>
      </c>
      <c r="E34" s="225">
        <v>28.34</v>
      </c>
      <c r="F34" s="225">
        <v>24.95</v>
      </c>
      <c r="G34" s="225">
        <v>45.77</v>
      </c>
      <c r="H34" s="225">
        <v>47.97</v>
      </c>
      <c r="I34" s="225">
        <v>53.91</v>
      </c>
      <c r="J34" s="225">
        <v>48.56</v>
      </c>
      <c r="K34" s="225">
        <v>85.89</v>
      </c>
      <c r="L34" s="225">
        <v>59.86</v>
      </c>
      <c r="M34" s="135"/>
      <c r="N34" s="135"/>
      <c r="O34" s="135"/>
      <c r="P34" s="135"/>
      <c r="Q34" s="135"/>
    </row>
    <row r="35" spans="1:17" ht="17.25" customHeight="1">
      <c r="A35" s="36"/>
      <c r="B35" s="181" t="s">
        <v>657</v>
      </c>
      <c r="C35" s="329">
        <v>29.3</v>
      </c>
      <c r="D35" s="225">
        <v>24.07</v>
      </c>
      <c r="E35" s="225">
        <v>28.18</v>
      </c>
      <c r="F35" s="225">
        <v>25.01</v>
      </c>
      <c r="G35" s="225">
        <v>45.55</v>
      </c>
      <c r="H35" s="225">
        <v>48.38</v>
      </c>
      <c r="I35" s="225">
        <v>53.37</v>
      </c>
      <c r="J35" s="225">
        <v>48.42</v>
      </c>
      <c r="K35" s="225">
        <v>83.93</v>
      </c>
      <c r="L35" s="225">
        <v>58.14</v>
      </c>
      <c r="M35" s="135"/>
      <c r="N35" s="135"/>
      <c r="O35" s="135"/>
      <c r="P35" s="135"/>
      <c r="Q35" s="135"/>
    </row>
    <row r="36" spans="1:17" ht="17.25" customHeight="1">
      <c r="A36" s="143"/>
      <c r="B36" s="327" t="s">
        <v>658</v>
      </c>
      <c r="C36" s="328">
        <v>28.9</v>
      </c>
      <c r="D36" s="328">
        <v>23.4</v>
      </c>
      <c r="E36" s="328">
        <v>26.55</v>
      </c>
      <c r="F36" s="328">
        <v>23.12</v>
      </c>
      <c r="G36" s="328">
        <v>44.29</v>
      </c>
      <c r="H36" s="328">
        <v>46.95</v>
      </c>
      <c r="I36" s="328">
        <v>52.02</v>
      </c>
      <c r="J36" s="328">
        <v>47.13</v>
      </c>
      <c r="K36" s="328">
        <v>80.26</v>
      </c>
      <c r="L36" s="328">
        <v>54.5</v>
      </c>
      <c r="M36" s="135"/>
      <c r="N36" s="135"/>
      <c r="O36" s="135"/>
      <c r="P36" s="135"/>
      <c r="Q36" s="135"/>
    </row>
    <row r="37" spans="1:17" ht="17.25" customHeight="1">
      <c r="A37" s="334" t="s">
        <v>598</v>
      </c>
      <c r="B37" s="181" t="s">
        <v>597</v>
      </c>
      <c r="C37" s="225">
        <v>28.83</v>
      </c>
      <c r="D37" s="225">
        <v>23.83</v>
      </c>
      <c r="E37" s="225">
        <v>27.25</v>
      </c>
      <c r="F37" s="225">
        <v>23.77</v>
      </c>
      <c r="G37" s="225">
        <v>43.35</v>
      </c>
      <c r="H37" s="225">
        <v>46.19</v>
      </c>
      <c r="I37" s="225">
        <v>52.2</v>
      </c>
      <c r="J37" s="225">
        <v>47.34</v>
      </c>
      <c r="K37" s="225">
        <v>85.65</v>
      </c>
      <c r="L37" s="225">
        <v>59.55</v>
      </c>
      <c r="M37" s="135"/>
      <c r="N37" s="135"/>
      <c r="O37" s="135"/>
      <c r="P37" s="135"/>
      <c r="Q37" s="135"/>
    </row>
    <row r="38" spans="1:17" ht="17.25" customHeight="1">
      <c r="A38" s="36"/>
      <c r="B38" s="181" t="s">
        <v>657</v>
      </c>
      <c r="C38" s="329">
        <v>28.65</v>
      </c>
      <c r="D38" s="225">
        <v>23.79</v>
      </c>
      <c r="E38" s="225">
        <v>26.96</v>
      </c>
      <c r="F38" s="225">
        <v>23.69</v>
      </c>
      <c r="G38" s="225">
        <v>43.5</v>
      </c>
      <c r="H38" s="225">
        <v>46.32</v>
      </c>
      <c r="I38" s="225">
        <v>51.91</v>
      </c>
      <c r="J38" s="225">
        <v>47.28</v>
      </c>
      <c r="K38" s="225">
        <v>83.53</v>
      </c>
      <c r="L38" s="225">
        <v>58.31</v>
      </c>
      <c r="M38" s="135"/>
      <c r="N38" s="135"/>
      <c r="O38" s="135"/>
      <c r="P38" s="135"/>
      <c r="Q38" s="135"/>
    </row>
    <row r="39" spans="1:17" ht="17.25" customHeight="1" thickBot="1">
      <c r="A39" s="137"/>
      <c r="B39" s="330" t="s">
        <v>658</v>
      </c>
      <c r="C39" s="332">
        <v>28.8</v>
      </c>
      <c r="D39" s="332">
        <v>23.43</v>
      </c>
      <c r="E39" s="332">
        <v>25.99</v>
      </c>
      <c r="F39" s="332">
        <v>22.32</v>
      </c>
      <c r="G39" s="332">
        <v>43.67</v>
      </c>
      <c r="H39" s="332">
        <v>46.2</v>
      </c>
      <c r="I39" s="332">
        <v>51.19</v>
      </c>
      <c r="J39" s="332">
        <v>46.25</v>
      </c>
      <c r="K39" s="332">
        <v>79.88</v>
      </c>
      <c r="L39" s="332">
        <v>54.24</v>
      </c>
      <c r="M39" s="135"/>
      <c r="N39" s="135"/>
      <c r="O39" s="135"/>
      <c r="P39" s="135"/>
      <c r="Q39" s="135"/>
    </row>
    <row r="40" spans="1:17" ht="9.75" customHeight="1" thickBot="1">
      <c r="A40" s="142"/>
      <c r="B40" s="142"/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135"/>
      <c r="N40" s="135"/>
      <c r="O40" s="135"/>
      <c r="P40" s="135"/>
      <c r="Q40" s="135"/>
    </row>
    <row r="41" spans="1:17" ht="17.25" customHeight="1">
      <c r="A41" s="460" t="s">
        <v>237</v>
      </c>
      <c r="B41" s="468" t="s">
        <v>523</v>
      </c>
      <c r="C41" s="471" t="s">
        <v>496</v>
      </c>
      <c r="D41" s="472"/>
      <c r="E41" s="472" t="s">
        <v>497</v>
      </c>
      <c r="F41" s="472"/>
      <c r="G41" s="472" t="s">
        <v>495</v>
      </c>
      <c r="H41" s="472"/>
      <c r="I41" s="472" t="s">
        <v>498</v>
      </c>
      <c r="J41" s="474"/>
      <c r="K41" s="475" t="s">
        <v>662</v>
      </c>
      <c r="L41" s="476"/>
      <c r="M41" s="135"/>
      <c r="N41" s="135"/>
      <c r="O41" s="135"/>
      <c r="P41" s="135"/>
      <c r="Q41" s="135"/>
    </row>
    <row r="42" spans="1:17" ht="17.25" customHeight="1">
      <c r="A42" s="467"/>
      <c r="B42" s="469"/>
      <c r="C42" s="314" t="s">
        <v>645</v>
      </c>
      <c r="D42" s="315" t="s">
        <v>646</v>
      </c>
      <c r="E42" s="315" t="s">
        <v>645</v>
      </c>
      <c r="F42" s="315" t="s">
        <v>646</v>
      </c>
      <c r="G42" s="315" t="s">
        <v>645</v>
      </c>
      <c r="H42" s="315" t="s">
        <v>646</v>
      </c>
      <c r="I42" s="315" t="s">
        <v>645</v>
      </c>
      <c r="J42" s="316" t="s">
        <v>646</v>
      </c>
      <c r="K42" s="317" t="s">
        <v>645</v>
      </c>
      <c r="L42" s="318" t="s">
        <v>646</v>
      </c>
      <c r="M42" s="135"/>
      <c r="N42" s="135"/>
      <c r="O42" s="135"/>
      <c r="P42" s="135"/>
      <c r="Q42" s="135"/>
    </row>
    <row r="43" spans="1:17" ht="17.25" customHeight="1">
      <c r="A43" s="365" t="s">
        <v>563</v>
      </c>
      <c r="B43" s="180" t="s">
        <v>597</v>
      </c>
      <c r="C43" s="312">
        <v>375.74</v>
      </c>
      <c r="D43" s="312">
        <v>276.42</v>
      </c>
      <c r="E43" s="312">
        <v>7.83</v>
      </c>
      <c r="F43" s="312">
        <v>8.58</v>
      </c>
      <c r="G43" s="312">
        <v>201.6</v>
      </c>
      <c r="H43" s="312">
        <v>176.87</v>
      </c>
      <c r="I43" s="312">
        <v>23.3</v>
      </c>
      <c r="J43" s="312">
        <v>14.7</v>
      </c>
      <c r="K43" s="312">
        <v>47.9</v>
      </c>
      <c r="L43" s="312">
        <v>56.41</v>
      </c>
      <c r="M43" s="135"/>
      <c r="N43" s="135"/>
      <c r="O43" s="135"/>
      <c r="P43" s="135"/>
      <c r="Q43" s="135"/>
    </row>
    <row r="44" spans="1:17" ht="17.25" customHeight="1">
      <c r="A44" s="29"/>
      <c r="B44" s="181" t="s">
        <v>657</v>
      </c>
      <c r="C44" s="312">
        <v>379.65</v>
      </c>
      <c r="D44" s="312">
        <v>279.19</v>
      </c>
      <c r="E44" s="312">
        <v>7.76</v>
      </c>
      <c r="F44" s="312">
        <v>8.53</v>
      </c>
      <c r="G44" s="312">
        <v>203.72</v>
      </c>
      <c r="H44" s="312">
        <v>177.53</v>
      </c>
      <c r="I44" s="312">
        <v>23.18</v>
      </c>
      <c r="J44" s="312">
        <v>14.91</v>
      </c>
      <c r="K44" s="312">
        <v>48.16</v>
      </c>
      <c r="L44" s="312">
        <v>56.73</v>
      </c>
      <c r="M44" s="135"/>
      <c r="N44" s="135"/>
      <c r="O44" s="135"/>
      <c r="P44" s="135"/>
      <c r="Q44" s="135"/>
    </row>
    <row r="45" spans="1:17" ht="17.25" customHeight="1">
      <c r="A45" s="68"/>
      <c r="B45" s="366" t="s">
        <v>658</v>
      </c>
      <c r="C45" s="369">
        <v>382.29</v>
      </c>
      <c r="D45" s="370">
        <v>283.03</v>
      </c>
      <c r="E45" s="370">
        <v>7.8</v>
      </c>
      <c r="F45" s="370">
        <v>8.71</v>
      </c>
      <c r="G45" s="370">
        <v>202.62</v>
      </c>
      <c r="H45" s="370">
        <v>175.54</v>
      </c>
      <c r="I45" s="370">
        <v>22.39</v>
      </c>
      <c r="J45" s="370">
        <v>14.24</v>
      </c>
      <c r="K45" s="370">
        <v>45.41</v>
      </c>
      <c r="L45" s="370">
        <v>53.94</v>
      </c>
      <c r="M45" s="135"/>
      <c r="N45" s="135"/>
      <c r="O45" s="135"/>
      <c r="P45" s="135"/>
      <c r="Q45" s="135"/>
    </row>
    <row r="46" spans="1:17" ht="17.25" customHeight="1">
      <c r="A46" s="292" t="s">
        <v>564</v>
      </c>
      <c r="B46" s="182" t="s">
        <v>597</v>
      </c>
      <c r="C46" s="312">
        <v>392.78</v>
      </c>
      <c r="D46" s="312">
        <v>289.73</v>
      </c>
      <c r="E46" s="312">
        <v>7.88</v>
      </c>
      <c r="F46" s="312">
        <v>8.69</v>
      </c>
      <c r="G46" s="312">
        <v>197.17</v>
      </c>
      <c r="H46" s="312">
        <v>171.36</v>
      </c>
      <c r="I46" s="312">
        <v>21.14</v>
      </c>
      <c r="J46" s="312">
        <v>13.68</v>
      </c>
      <c r="K46" s="312">
        <v>44.23</v>
      </c>
      <c r="L46" s="312">
        <v>52.46</v>
      </c>
      <c r="M46" s="135"/>
      <c r="N46" s="135"/>
      <c r="O46" s="135"/>
      <c r="P46" s="135"/>
      <c r="Q46" s="135"/>
    </row>
    <row r="47" spans="1:17" ht="17.25" customHeight="1">
      <c r="A47" s="36"/>
      <c r="B47" s="181" t="s">
        <v>657</v>
      </c>
      <c r="C47" s="312">
        <v>401.27</v>
      </c>
      <c r="D47" s="312">
        <v>292.05</v>
      </c>
      <c r="E47" s="312">
        <v>7.92</v>
      </c>
      <c r="F47" s="312">
        <v>8.72</v>
      </c>
      <c r="G47" s="312">
        <v>196.87</v>
      </c>
      <c r="H47" s="312">
        <v>171.95</v>
      </c>
      <c r="I47" s="312">
        <v>21.08</v>
      </c>
      <c r="J47" s="312">
        <v>13.68</v>
      </c>
      <c r="K47" s="312">
        <v>43.64</v>
      </c>
      <c r="L47" s="312">
        <v>52.26</v>
      </c>
      <c r="M47" s="135"/>
      <c r="N47" s="135"/>
      <c r="O47" s="135"/>
      <c r="P47" s="135"/>
      <c r="Q47" s="135"/>
    </row>
    <row r="48" spans="1:17" ht="17.25" customHeight="1">
      <c r="A48" s="143"/>
      <c r="B48" s="327" t="s">
        <v>658</v>
      </c>
      <c r="C48" s="335">
        <v>408.05</v>
      </c>
      <c r="D48" s="335">
        <v>299.72</v>
      </c>
      <c r="E48" s="335">
        <v>7.94</v>
      </c>
      <c r="F48" s="335">
        <v>8.79</v>
      </c>
      <c r="G48" s="335">
        <v>196.6</v>
      </c>
      <c r="H48" s="335">
        <v>168.69</v>
      </c>
      <c r="I48" s="335">
        <v>20.95</v>
      </c>
      <c r="J48" s="335">
        <v>13.52</v>
      </c>
      <c r="K48" s="335">
        <v>42.32</v>
      </c>
      <c r="L48" s="335">
        <v>50</v>
      </c>
      <c r="M48" s="135"/>
      <c r="N48" s="135"/>
      <c r="O48" s="135"/>
      <c r="P48" s="135"/>
      <c r="Q48" s="135"/>
    </row>
    <row r="49" spans="1:17" ht="17.25" customHeight="1">
      <c r="A49" s="286" t="s">
        <v>598</v>
      </c>
      <c r="B49" s="181" t="s">
        <v>597</v>
      </c>
      <c r="C49" s="312">
        <v>393.72</v>
      </c>
      <c r="D49" s="312">
        <v>287.53</v>
      </c>
      <c r="E49" s="312">
        <v>7.99</v>
      </c>
      <c r="F49" s="312">
        <v>8.78</v>
      </c>
      <c r="G49" s="312">
        <v>195.59</v>
      </c>
      <c r="H49" s="312">
        <v>170.06</v>
      </c>
      <c r="I49" s="312">
        <v>20.49</v>
      </c>
      <c r="J49" s="312">
        <v>12.9</v>
      </c>
      <c r="K49" s="312">
        <v>42.18</v>
      </c>
      <c r="L49" s="312">
        <v>50.43</v>
      </c>
      <c r="M49" s="135"/>
      <c r="N49" s="135"/>
      <c r="O49" s="135"/>
      <c r="P49" s="135"/>
      <c r="Q49" s="135"/>
    </row>
    <row r="50" spans="1:17" ht="17.25" customHeight="1">
      <c r="A50" s="36"/>
      <c r="B50" s="181" t="s">
        <v>657</v>
      </c>
      <c r="C50" s="371">
        <v>398.98</v>
      </c>
      <c r="D50" s="312">
        <v>289.82</v>
      </c>
      <c r="E50" s="312">
        <v>8.02</v>
      </c>
      <c r="F50" s="312">
        <v>8.81</v>
      </c>
      <c r="G50" s="312">
        <v>195.03</v>
      </c>
      <c r="H50" s="312">
        <v>169.9</v>
      </c>
      <c r="I50" s="312">
        <v>20.4</v>
      </c>
      <c r="J50" s="312">
        <v>12.96</v>
      </c>
      <c r="K50" s="312">
        <v>41.69</v>
      </c>
      <c r="L50" s="312">
        <v>50.22</v>
      </c>
      <c r="M50" s="135"/>
      <c r="N50" s="135"/>
      <c r="O50" s="135"/>
      <c r="P50" s="135"/>
      <c r="Q50" s="135"/>
    </row>
    <row r="51" spans="1:17" ht="17.25" customHeight="1" thickBot="1">
      <c r="A51" s="137"/>
      <c r="B51" s="330" t="s">
        <v>658</v>
      </c>
      <c r="C51" s="336">
        <v>406.38</v>
      </c>
      <c r="D51" s="336">
        <v>297.62</v>
      </c>
      <c r="E51" s="336">
        <v>8.01</v>
      </c>
      <c r="F51" s="336">
        <v>8.88</v>
      </c>
      <c r="G51" s="336">
        <v>196.36</v>
      </c>
      <c r="H51" s="336">
        <v>168.15</v>
      </c>
      <c r="I51" s="336">
        <v>20.31</v>
      </c>
      <c r="J51" s="336">
        <v>12.72</v>
      </c>
      <c r="K51" s="336">
        <v>41.18</v>
      </c>
      <c r="L51" s="336">
        <v>48.56</v>
      </c>
      <c r="M51" s="135"/>
      <c r="N51" s="135"/>
      <c r="O51" s="135"/>
      <c r="P51" s="135"/>
      <c r="Q51" s="135"/>
    </row>
    <row r="52" spans="1:17" ht="17.25" customHeight="1">
      <c r="A52" s="473" t="s">
        <v>599</v>
      </c>
      <c r="B52" s="473"/>
      <c r="C52" s="473"/>
      <c r="D52" s="473"/>
      <c r="E52" s="473"/>
      <c r="F52" s="473"/>
      <c r="G52" s="473"/>
      <c r="H52" s="473"/>
      <c r="I52" s="473"/>
      <c r="J52" s="473"/>
      <c r="K52" s="473"/>
      <c r="L52" s="473"/>
      <c r="M52" s="135"/>
      <c r="N52" s="135"/>
      <c r="O52" s="135"/>
      <c r="P52" s="135"/>
      <c r="Q52" s="135"/>
    </row>
    <row r="53" spans="1:17" ht="18" customHeight="1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5"/>
      <c r="N53" s="135"/>
      <c r="O53" s="135"/>
      <c r="P53" s="135"/>
      <c r="Q53" s="135"/>
    </row>
    <row r="54" spans="1:17" ht="18" customHeight="1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5"/>
      <c r="N54" s="135"/>
      <c r="O54" s="135"/>
      <c r="P54" s="135"/>
      <c r="Q54" s="135"/>
    </row>
    <row r="55" spans="1:17" ht="18" customHeight="1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5"/>
      <c r="N55" s="135"/>
      <c r="O55" s="135"/>
      <c r="P55" s="135"/>
      <c r="Q55" s="135"/>
    </row>
    <row r="56" spans="1:17" ht="18" customHeight="1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5"/>
      <c r="N56" s="135"/>
      <c r="O56" s="135"/>
      <c r="P56" s="135"/>
      <c r="Q56" s="135"/>
    </row>
    <row r="57" spans="1:17" ht="18" customHeight="1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5"/>
      <c r="N57" s="135"/>
      <c r="O57" s="135"/>
      <c r="P57" s="135"/>
      <c r="Q57" s="135"/>
    </row>
    <row r="58" spans="1:17" ht="18" customHeight="1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5"/>
      <c r="N58" s="135"/>
      <c r="O58" s="135"/>
      <c r="P58" s="135"/>
      <c r="Q58" s="135"/>
    </row>
    <row r="59" spans="1:17" ht="18" customHeight="1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5"/>
      <c r="N59" s="135"/>
      <c r="O59" s="135"/>
      <c r="P59" s="135"/>
      <c r="Q59" s="135"/>
    </row>
    <row r="60" spans="1:17" ht="18" customHeight="1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5"/>
      <c r="N60" s="135"/>
      <c r="O60" s="135"/>
      <c r="P60" s="135"/>
      <c r="Q60" s="135"/>
    </row>
    <row r="61" spans="1:17" ht="18" customHeight="1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5"/>
      <c r="N61" s="135"/>
      <c r="O61" s="135"/>
      <c r="P61" s="135"/>
      <c r="Q61" s="135"/>
    </row>
    <row r="62" spans="1:17" ht="18" customHeight="1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5"/>
      <c r="N62" s="135"/>
      <c r="O62" s="135"/>
      <c r="P62" s="135"/>
      <c r="Q62" s="135"/>
    </row>
    <row r="63" spans="1:17" ht="18" customHeight="1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5"/>
      <c r="N63" s="135"/>
      <c r="O63" s="135"/>
      <c r="P63" s="135"/>
      <c r="Q63" s="135"/>
    </row>
    <row r="64" spans="1:17" ht="18" customHeight="1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5"/>
      <c r="N64" s="135"/>
      <c r="O64" s="135"/>
      <c r="P64" s="135"/>
      <c r="Q64" s="135"/>
    </row>
    <row r="65" spans="1:17" ht="18" customHeight="1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5"/>
      <c r="N65" s="135"/>
      <c r="O65" s="135"/>
      <c r="P65" s="135"/>
      <c r="Q65" s="135"/>
    </row>
    <row r="66" spans="1:17" ht="18" customHeight="1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5"/>
      <c r="N66" s="135"/>
      <c r="O66" s="135"/>
      <c r="P66" s="135"/>
      <c r="Q66" s="135"/>
    </row>
    <row r="67" spans="1:17" ht="18" customHeight="1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5"/>
      <c r="N67" s="135"/>
      <c r="O67" s="135"/>
      <c r="P67" s="135"/>
      <c r="Q67" s="135"/>
    </row>
  </sheetData>
  <sheetProtection/>
  <mergeCells count="29">
    <mergeCell ref="A26:J26"/>
    <mergeCell ref="A52:L52"/>
    <mergeCell ref="I41:J41"/>
    <mergeCell ref="K41:L41"/>
    <mergeCell ref="K29:L29"/>
    <mergeCell ref="A15:A16"/>
    <mergeCell ref="B15:B16"/>
    <mergeCell ref="C15:D15"/>
    <mergeCell ref="E29:F29"/>
    <mergeCell ref="G29:H29"/>
    <mergeCell ref="I29:J29"/>
    <mergeCell ref="A41:A42"/>
    <mergeCell ref="B41:B42"/>
    <mergeCell ref="C41:D41"/>
    <mergeCell ref="E41:F41"/>
    <mergeCell ref="G41:H41"/>
    <mergeCell ref="A29:A30"/>
    <mergeCell ref="B29:B30"/>
    <mergeCell ref="C29:D29"/>
    <mergeCell ref="G15:H15"/>
    <mergeCell ref="I15:J15"/>
    <mergeCell ref="K3:L3"/>
    <mergeCell ref="I3:J3"/>
    <mergeCell ref="A3:A4"/>
    <mergeCell ref="B3:B4"/>
    <mergeCell ref="C3:D3"/>
    <mergeCell ref="E3:F3"/>
    <mergeCell ref="G3:H3"/>
    <mergeCell ref="E15:F15"/>
  </mergeCells>
  <printOptions horizontalCentered="1"/>
  <pageMargins left="0.4724409448818898" right="0.4724409448818898" top="0.7086614173228347" bottom="0.5905511811023623" header="0.31496062992125984" footer="0.31496062992125984"/>
  <pageSetup horizontalDpi="600" verticalDpi="600" orientation="portrait" paperSize="9" scale="89" r:id="rId1"/>
  <headerFooter alignWithMargins="0">
    <oddHeader>&amp;R&amp;"+,標準"&amp;12 &amp;"標準明朝,標準"
</oddHeader>
    <evenHeader>&amp;L&amp;"+,標準"&amp;12 １１　教 育 ・ 文 化</evenHeader>
    <evenFooter>&amp;C&amp;"+,標準"&amp;12- &amp;P -</evenFooter>
  </headerFooter>
  <rowBreaks count="1" manualBreakCount="1">
    <brk id="52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43"/>
  <sheetViews>
    <sheetView view="pageBreakPreview" zoomScale="115" zoomScaleSheetLayoutView="115" workbookViewId="0" topLeftCell="A4">
      <selection activeCell="C9" sqref="C9:D9"/>
    </sheetView>
  </sheetViews>
  <sheetFormatPr defaultColWidth="9.00390625" defaultRowHeight="13.5"/>
  <cols>
    <col min="1" max="1" width="5.875" style="0" customWidth="1"/>
    <col min="2" max="2" width="7.50390625" style="0" customWidth="1"/>
    <col min="3" max="4" width="3.875" style="0" customWidth="1"/>
    <col min="5" max="24" width="4.125" style="0" customWidth="1"/>
    <col min="25" max="25" width="7.125" style="0" bestFit="1" customWidth="1"/>
    <col min="26" max="26" width="10.625" style="0" customWidth="1"/>
    <col min="27" max="27" width="8.50390625" style="0" bestFit="1" customWidth="1"/>
    <col min="28" max="28" width="6.625" style="0" bestFit="1" customWidth="1"/>
    <col min="29" max="29" width="6.50390625" style="0" bestFit="1" customWidth="1"/>
    <col min="30" max="30" width="7.00390625" style="0" bestFit="1" customWidth="1"/>
    <col min="31" max="31" width="5.125" style="0" bestFit="1" customWidth="1"/>
    <col min="32" max="32" width="7.125" style="0" bestFit="1" customWidth="1"/>
    <col min="33" max="50" width="3.125" style="0" customWidth="1"/>
  </cols>
  <sheetData>
    <row r="1" spans="1:23" ht="18" customHeight="1">
      <c r="A1" s="135" t="s">
        <v>392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</row>
    <row r="2" spans="1:21" ht="18" customHeight="1" thickBo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70"/>
      <c r="R2" s="70" t="s">
        <v>524</v>
      </c>
      <c r="S2" s="125"/>
      <c r="T2" s="127"/>
      <c r="U2" s="127"/>
    </row>
    <row r="3" spans="1:21" ht="18" customHeight="1">
      <c r="A3" s="403" t="s">
        <v>567</v>
      </c>
      <c r="B3" s="404"/>
      <c r="C3" s="498" t="s">
        <v>255</v>
      </c>
      <c r="D3" s="427"/>
      <c r="E3" s="387" t="s">
        <v>258</v>
      </c>
      <c r="F3" s="419"/>
      <c r="G3" s="419"/>
      <c r="H3" s="419"/>
      <c r="I3" s="419"/>
      <c r="J3" s="419"/>
      <c r="K3" s="419"/>
      <c r="L3" s="419"/>
      <c r="M3" s="419"/>
      <c r="N3" s="427"/>
      <c r="O3" s="387" t="s">
        <v>366</v>
      </c>
      <c r="P3" s="427"/>
      <c r="Q3" s="387" t="s">
        <v>367</v>
      </c>
      <c r="R3" s="419"/>
      <c r="S3" s="136"/>
      <c r="T3" s="127"/>
      <c r="U3" s="127"/>
    </row>
    <row r="4" spans="1:21" ht="18" customHeight="1">
      <c r="A4" s="405" t="s">
        <v>629</v>
      </c>
      <c r="B4" s="406"/>
      <c r="C4" s="500"/>
      <c r="D4" s="428"/>
      <c r="E4" s="391" t="s">
        <v>360</v>
      </c>
      <c r="F4" s="392"/>
      <c r="G4" s="391" t="s">
        <v>390</v>
      </c>
      <c r="H4" s="392"/>
      <c r="I4" s="391" t="s">
        <v>388</v>
      </c>
      <c r="J4" s="392"/>
      <c r="K4" s="391" t="s">
        <v>389</v>
      </c>
      <c r="L4" s="392"/>
      <c r="M4" s="391" t="s">
        <v>510</v>
      </c>
      <c r="N4" s="392"/>
      <c r="O4" s="388"/>
      <c r="P4" s="428"/>
      <c r="Q4" s="388"/>
      <c r="R4" s="420"/>
      <c r="S4" s="136"/>
      <c r="T4" s="127"/>
      <c r="U4" s="127"/>
    </row>
    <row r="5" spans="1:21" ht="18.75" customHeight="1">
      <c r="A5" s="531" t="s">
        <v>543</v>
      </c>
      <c r="B5" s="532"/>
      <c r="C5" s="533" t="s">
        <v>633</v>
      </c>
      <c r="D5" s="395"/>
      <c r="E5" s="395">
        <v>4083</v>
      </c>
      <c r="F5" s="395"/>
      <c r="G5" s="395">
        <v>1368</v>
      </c>
      <c r="H5" s="395"/>
      <c r="I5" s="395">
        <v>1373</v>
      </c>
      <c r="J5" s="395"/>
      <c r="K5" s="395">
        <v>1331</v>
      </c>
      <c r="L5" s="395"/>
      <c r="M5" s="395">
        <v>11</v>
      </c>
      <c r="N5" s="395"/>
      <c r="O5" s="395">
        <v>317</v>
      </c>
      <c r="P5" s="395"/>
      <c r="Q5" s="394">
        <v>60</v>
      </c>
      <c r="R5" s="394"/>
      <c r="S5" s="130"/>
      <c r="T5" s="127"/>
      <c r="U5" s="127"/>
    </row>
    <row r="6" spans="1:21" ht="18.75" customHeight="1">
      <c r="A6" s="401" t="s">
        <v>575</v>
      </c>
      <c r="B6" s="417"/>
      <c r="C6" s="530" t="s">
        <v>633</v>
      </c>
      <c r="D6" s="394"/>
      <c r="E6" s="394">
        <v>3995</v>
      </c>
      <c r="F6" s="394"/>
      <c r="G6" s="426">
        <v>1328</v>
      </c>
      <c r="H6" s="426"/>
      <c r="I6" s="426">
        <v>1319</v>
      </c>
      <c r="J6" s="426"/>
      <c r="K6" s="426">
        <v>1340</v>
      </c>
      <c r="L6" s="426"/>
      <c r="M6" s="426">
        <v>8</v>
      </c>
      <c r="N6" s="426"/>
      <c r="O6" s="426">
        <v>318</v>
      </c>
      <c r="P6" s="426"/>
      <c r="Q6" s="426">
        <v>61</v>
      </c>
      <c r="R6" s="426"/>
      <c r="S6" s="130"/>
      <c r="T6" s="127"/>
      <c r="U6" s="127"/>
    </row>
    <row r="7" spans="1:21" ht="18.75" customHeight="1">
      <c r="A7" s="401" t="s">
        <v>630</v>
      </c>
      <c r="B7" s="417"/>
      <c r="C7" s="530" t="s">
        <v>634</v>
      </c>
      <c r="D7" s="394"/>
      <c r="E7" s="394">
        <v>3977</v>
      </c>
      <c r="F7" s="394"/>
      <c r="G7" s="426">
        <v>1397</v>
      </c>
      <c r="H7" s="426"/>
      <c r="I7" s="426">
        <v>1280</v>
      </c>
      <c r="J7" s="426"/>
      <c r="K7" s="426">
        <v>1296</v>
      </c>
      <c r="L7" s="426"/>
      <c r="M7" s="426">
        <v>4</v>
      </c>
      <c r="N7" s="426"/>
      <c r="O7" s="426">
        <v>316</v>
      </c>
      <c r="P7" s="426"/>
      <c r="Q7" s="426">
        <v>61</v>
      </c>
      <c r="R7" s="426"/>
      <c r="S7" s="130"/>
      <c r="T7" s="127"/>
      <c r="U7" s="127"/>
    </row>
    <row r="8" spans="1:21" ht="18.75" customHeight="1">
      <c r="A8" s="401" t="s">
        <v>631</v>
      </c>
      <c r="B8" s="417"/>
      <c r="C8" s="530" t="s">
        <v>635</v>
      </c>
      <c r="D8" s="394"/>
      <c r="E8" s="394">
        <v>4012</v>
      </c>
      <c r="F8" s="394"/>
      <c r="G8" s="426">
        <v>1408</v>
      </c>
      <c r="H8" s="426"/>
      <c r="I8" s="426">
        <v>1358</v>
      </c>
      <c r="J8" s="426"/>
      <c r="K8" s="426">
        <v>1243</v>
      </c>
      <c r="L8" s="426"/>
      <c r="M8" s="426">
        <v>3</v>
      </c>
      <c r="N8" s="426"/>
      <c r="O8" s="426">
        <v>315</v>
      </c>
      <c r="P8" s="426"/>
      <c r="Q8" s="426">
        <v>61</v>
      </c>
      <c r="R8" s="426"/>
      <c r="S8" s="130"/>
      <c r="T8" s="127"/>
      <c r="U8" s="170" t="s">
        <v>499</v>
      </c>
    </row>
    <row r="9" spans="1:21" ht="18.75" customHeight="1" thickBot="1">
      <c r="A9" s="418" t="s">
        <v>632</v>
      </c>
      <c r="B9" s="418"/>
      <c r="C9" s="528" t="s">
        <v>635</v>
      </c>
      <c r="D9" s="529"/>
      <c r="E9" s="497">
        <v>4045</v>
      </c>
      <c r="F9" s="497"/>
      <c r="G9" s="422">
        <v>1347</v>
      </c>
      <c r="H9" s="422"/>
      <c r="I9" s="422">
        <v>1370</v>
      </c>
      <c r="J9" s="422"/>
      <c r="K9" s="422">
        <v>1326</v>
      </c>
      <c r="L9" s="422"/>
      <c r="M9" s="422">
        <v>2</v>
      </c>
      <c r="N9" s="422"/>
      <c r="O9" s="422">
        <v>320</v>
      </c>
      <c r="P9" s="422"/>
      <c r="Q9" s="422">
        <v>61</v>
      </c>
      <c r="R9" s="422"/>
      <c r="S9" s="170"/>
      <c r="T9" s="131"/>
      <c r="U9" s="170" t="s">
        <v>548</v>
      </c>
    </row>
    <row r="10" spans="1:21" ht="17.25" customHeight="1">
      <c r="A10" s="72" t="s">
        <v>317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147" t="s">
        <v>393</v>
      </c>
      <c r="S10" s="88"/>
      <c r="T10" s="76"/>
      <c r="U10" s="77"/>
    </row>
    <row r="11" spans="1:23" ht="21" customHeight="1">
      <c r="A11" s="85" t="s">
        <v>318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88"/>
      <c r="U11" s="88"/>
      <c r="V11" s="76"/>
      <c r="W11" s="77"/>
    </row>
    <row r="12" spans="1:23" ht="27" customHeight="1">
      <c r="A12" s="85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88"/>
      <c r="U12" s="88"/>
      <c r="V12" s="76"/>
      <c r="W12" s="77"/>
    </row>
    <row r="13" spans="1:14" ht="17.25">
      <c r="A13" s="449" t="s">
        <v>394</v>
      </c>
      <c r="B13" s="449"/>
      <c r="C13" s="449"/>
      <c r="D13" s="449"/>
      <c r="E13" s="449"/>
      <c r="F13" s="449"/>
      <c r="G13" s="449"/>
      <c r="H13" s="449"/>
      <c r="I13" s="449"/>
      <c r="J13" s="449"/>
      <c r="K13" s="449"/>
      <c r="L13" s="122"/>
      <c r="M13" s="122"/>
      <c r="N13" s="122"/>
    </row>
    <row r="14" spans="1:17" ht="15" thickBot="1">
      <c r="A14" s="73"/>
      <c r="B14" s="73"/>
      <c r="C14" s="65"/>
      <c r="D14" s="65"/>
      <c r="E14" s="144"/>
      <c r="F14" s="145"/>
      <c r="G14" s="145"/>
      <c r="H14" s="145"/>
      <c r="I14" s="145"/>
      <c r="J14" s="145"/>
      <c r="P14" s="146"/>
      <c r="Q14" s="146" t="s">
        <v>2</v>
      </c>
    </row>
    <row r="15" spans="1:17" ht="17.25" customHeight="1">
      <c r="A15" s="403" t="s">
        <v>567</v>
      </c>
      <c r="B15" s="404"/>
      <c r="C15" s="502" t="s">
        <v>4</v>
      </c>
      <c r="D15" s="503"/>
      <c r="E15" s="503"/>
      <c r="F15" s="516" t="s">
        <v>5</v>
      </c>
      <c r="G15" s="516"/>
      <c r="H15" s="516"/>
      <c r="I15" s="516" t="s">
        <v>6</v>
      </c>
      <c r="J15" s="516"/>
      <c r="K15" s="516"/>
      <c r="L15" s="516" t="s">
        <v>7</v>
      </c>
      <c r="M15" s="516"/>
      <c r="N15" s="516"/>
      <c r="O15" s="516" t="s">
        <v>8</v>
      </c>
      <c r="P15" s="516"/>
      <c r="Q15" s="454"/>
    </row>
    <row r="16" spans="1:17" ht="17.25" customHeight="1">
      <c r="A16" s="405" t="s">
        <v>629</v>
      </c>
      <c r="B16" s="406"/>
      <c r="C16" s="504"/>
      <c r="D16" s="505"/>
      <c r="E16" s="505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456"/>
    </row>
    <row r="17" spans="1:17" ht="18.75" customHeight="1">
      <c r="A17" s="523" t="s">
        <v>543</v>
      </c>
      <c r="B17" s="524"/>
      <c r="C17" s="525">
        <v>1326</v>
      </c>
      <c r="D17" s="526"/>
      <c r="E17" s="526"/>
      <c r="F17" s="518">
        <v>1120</v>
      </c>
      <c r="G17" s="518"/>
      <c r="H17" s="518"/>
      <c r="I17" s="518">
        <v>169</v>
      </c>
      <c r="J17" s="518"/>
      <c r="K17" s="518"/>
      <c r="L17" s="518">
        <v>37</v>
      </c>
      <c r="M17" s="518"/>
      <c r="N17" s="518"/>
      <c r="O17" s="527">
        <v>84.5</v>
      </c>
      <c r="P17" s="527"/>
      <c r="Q17" s="527"/>
    </row>
    <row r="18" spans="1:26" ht="18.75" customHeight="1">
      <c r="A18" s="519" t="s">
        <v>575</v>
      </c>
      <c r="B18" s="520"/>
      <c r="C18" s="521">
        <v>1329</v>
      </c>
      <c r="D18" s="522"/>
      <c r="E18" s="522"/>
      <c r="F18" s="512">
        <v>1110</v>
      </c>
      <c r="G18" s="512"/>
      <c r="H18" s="512"/>
      <c r="I18" s="512">
        <v>186</v>
      </c>
      <c r="J18" s="512"/>
      <c r="K18" s="512"/>
      <c r="L18" s="512">
        <v>33</v>
      </c>
      <c r="M18" s="512"/>
      <c r="N18" s="512"/>
      <c r="O18" s="495">
        <v>83.5</v>
      </c>
      <c r="P18" s="495"/>
      <c r="Q18" s="495"/>
      <c r="Z18" s="271"/>
    </row>
    <row r="19" spans="1:17" ht="18.75" customHeight="1">
      <c r="A19" s="513" t="s">
        <v>630</v>
      </c>
      <c r="B19" s="514"/>
      <c r="C19" s="515">
        <v>1333</v>
      </c>
      <c r="D19" s="512"/>
      <c r="E19" s="512"/>
      <c r="F19" s="512">
        <v>1119</v>
      </c>
      <c r="G19" s="512"/>
      <c r="H19" s="512"/>
      <c r="I19" s="512">
        <v>186</v>
      </c>
      <c r="J19" s="512"/>
      <c r="K19" s="512"/>
      <c r="L19" s="512">
        <v>28</v>
      </c>
      <c r="M19" s="512"/>
      <c r="N19" s="512"/>
      <c r="O19" s="495">
        <v>83.9</v>
      </c>
      <c r="P19" s="495"/>
      <c r="Q19" s="495"/>
    </row>
    <row r="20" spans="1:21" ht="18.75" customHeight="1">
      <c r="A20" s="513" t="s">
        <v>631</v>
      </c>
      <c r="B20" s="514"/>
      <c r="C20" s="515">
        <v>1283</v>
      </c>
      <c r="D20" s="512"/>
      <c r="E20" s="512"/>
      <c r="F20" s="496">
        <v>1050</v>
      </c>
      <c r="G20" s="496"/>
      <c r="H20" s="496"/>
      <c r="I20" s="496">
        <v>180</v>
      </c>
      <c r="J20" s="496"/>
      <c r="K20" s="496"/>
      <c r="L20" s="496">
        <v>53</v>
      </c>
      <c r="M20" s="496"/>
      <c r="N20" s="496"/>
      <c r="O20" s="495">
        <v>81.8</v>
      </c>
      <c r="P20" s="495"/>
      <c r="Q20" s="495"/>
      <c r="U20" s="171" t="s">
        <v>500</v>
      </c>
    </row>
    <row r="21" spans="1:21" ht="18.75" customHeight="1" thickBot="1">
      <c r="A21" s="506" t="s">
        <v>632</v>
      </c>
      <c r="B21" s="507"/>
      <c r="C21" s="508">
        <v>1232</v>
      </c>
      <c r="D21" s="509"/>
      <c r="E21" s="509"/>
      <c r="F21" s="510">
        <v>1049</v>
      </c>
      <c r="G21" s="510"/>
      <c r="H21" s="510"/>
      <c r="I21" s="510">
        <v>148</v>
      </c>
      <c r="J21" s="510"/>
      <c r="K21" s="510"/>
      <c r="L21" s="510">
        <v>35</v>
      </c>
      <c r="M21" s="510"/>
      <c r="N21" s="510"/>
      <c r="O21" s="511">
        <v>85.1</v>
      </c>
      <c r="P21" s="511"/>
      <c r="Q21" s="511"/>
      <c r="U21" s="171" t="s">
        <v>549</v>
      </c>
    </row>
    <row r="22" spans="16:21" ht="17.25" customHeight="1">
      <c r="P22" s="62"/>
      <c r="Q22" s="206" t="s">
        <v>0</v>
      </c>
      <c r="U22" t="s">
        <v>550</v>
      </c>
    </row>
    <row r="23" ht="21" customHeight="1"/>
    <row r="24" ht="17.25" customHeight="1">
      <c r="A24" s="135" t="s">
        <v>395</v>
      </c>
    </row>
    <row r="25" spans="1:20" ht="17.25" customHeight="1" thickBot="1">
      <c r="A25" s="135"/>
      <c r="T25" s="146" t="s">
        <v>434</v>
      </c>
    </row>
    <row r="26" spans="1:20" ht="21" customHeight="1">
      <c r="A26" s="228"/>
      <c r="B26" s="228"/>
      <c r="C26" s="228"/>
      <c r="D26" s="213"/>
      <c r="E26" s="214" t="s">
        <v>568</v>
      </c>
      <c r="F26" s="498" t="s">
        <v>396</v>
      </c>
      <c r="G26" s="419"/>
      <c r="H26" s="499"/>
      <c r="I26" s="491" t="s">
        <v>397</v>
      </c>
      <c r="J26" s="491"/>
      <c r="K26" s="491"/>
      <c r="L26" s="491" t="s">
        <v>9</v>
      </c>
      <c r="M26" s="491"/>
      <c r="N26" s="491"/>
      <c r="O26" s="491"/>
      <c r="P26" s="491"/>
      <c r="Q26" s="491"/>
      <c r="R26" s="491"/>
      <c r="S26" s="491"/>
      <c r="T26" s="492"/>
    </row>
    <row r="27" spans="1:20" ht="17.25" customHeight="1">
      <c r="A27" s="229" t="s">
        <v>569</v>
      </c>
      <c r="B27" s="229"/>
      <c r="C27" s="229"/>
      <c r="D27" s="215"/>
      <c r="E27" s="216"/>
      <c r="F27" s="500"/>
      <c r="G27" s="420"/>
      <c r="H27" s="501"/>
      <c r="I27" s="493"/>
      <c r="J27" s="493"/>
      <c r="K27" s="493"/>
      <c r="L27" s="493" t="s">
        <v>10</v>
      </c>
      <c r="M27" s="493"/>
      <c r="N27" s="493"/>
      <c r="O27" s="493" t="s">
        <v>11</v>
      </c>
      <c r="P27" s="493"/>
      <c r="Q27" s="493"/>
      <c r="R27" s="493" t="s">
        <v>12</v>
      </c>
      <c r="S27" s="493"/>
      <c r="T27" s="494"/>
    </row>
    <row r="28" spans="1:20" ht="27.75" customHeight="1">
      <c r="A28" s="534" t="s">
        <v>13</v>
      </c>
      <c r="B28" s="534"/>
      <c r="C28" s="534"/>
      <c r="D28" s="534"/>
      <c r="E28" s="535"/>
      <c r="F28" s="487">
        <v>1309</v>
      </c>
      <c r="G28" s="487"/>
      <c r="H28" s="487"/>
      <c r="I28" s="487">
        <v>608</v>
      </c>
      <c r="J28" s="487"/>
      <c r="K28" s="487"/>
      <c r="L28" s="487">
        <v>16727</v>
      </c>
      <c r="M28" s="487"/>
      <c r="N28" s="487"/>
      <c r="O28" s="487">
        <v>11435</v>
      </c>
      <c r="P28" s="487"/>
      <c r="Q28" s="487"/>
      <c r="R28" s="487">
        <v>5292</v>
      </c>
      <c r="S28" s="487"/>
      <c r="T28" s="487"/>
    </row>
    <row r="29" spans="1:20" ht="17.25" customHeight="1">
      <c r="A29" s="488" t="s">
        <v>501</v>
      </c>
      <c r="B29" s="489"/>
      <c r="C29" s="489"/>
      <c r="D29" s="258"/>
      <c r="E29" s="259"/>
      <c r="F29" s="483">
        <v>1080</v>
      </c>
      <c r="G29" s="478"/>
      <c r="H29" s="478"/>
      <c r="I29" s="478">
        <v>462</v>
      </c>
      <c r="J29" s="478"/>
      <c r="K29" s="478"/>
      <c r="L29" s="478">
        <v>11620</v>
      </c>
      <c r="M29" s="478"/>
      <c r="N29" s="478"/>
      <c r="O29" s="478">
        <v>7653</v>
      </c>
      <c r="P29" s="478"/>
      <c r="Q29" s="478"/>
      <c r="R29" s="478">
        <v>3967</v>
      </c>
      <c r="S29" s="478"/>
      <c r="T29" s="478"/>
    </row>
    <row r="30" spans="1:20" ht="17.25" customHeight="1">
      <c r="A30" s="489"/>
      <c r="B30" s="489"/>
      <c r="C30" s="489"/>
      <c r="D30" s="258"/>
      <c r="E30" s="259"/>
      <c r="F30" s="483"/>
      <c r="G30" s="478"/>
      <c r="H30" s="478"/>
      <c r="I30" s="478"/>
      <c r="J30" s="478"/>
      <c r="K30" s="478"/>
      <c r="L30" s="478"/>
      <c r="M30" s="478"/>
      <c r="N30" s="478"/>
      <c r="O30" s="478"/>
      <c r="P30" s="478"/>
      <c r="Q30" s="478"/>
      <c r="R30" s="478"/>
      <c r="S30" s="478"/>
      <c r="T30" s="478"/>
    </row>
    <row r="31" spans="1:20" ht="17.25" customHeight="1">
      <c r="A31" s="260"/>
      <c r="B31" s="480" t="s">
        <v>511</v>
      </c>
      <c r="C31" s="480"/>
      <c r="D31" s="261"/>
      <c r="E31" s="262"/>
      <c r="F31" s="483"/>
      <c r="G31" s="478"/>
      <c r="H31" s="478"/>
      <c r="I31" s="478"/>
      <c r="J31" s="478"/>
      <c r="K31" s="478"/>
      <c r="L31" s="478">
        <v>8178</v>
      </c>
      <c r="M31" s="478"/>
      <c r="N31" s="478"/>
      <c r="O31" s="478">
        <v>5360</v>
      </c>
      <c r="P31" s="478"/>
      <c r="Q31" s="478"/>
      <c r="R31" s="478">
        <v>2818</v>
      </c>
      <c r="S31" s="478"/>
      <c r="T31" s="478"/>
    </row>
    <row r="32" spans="1:20" ht="17.25" customHeight="1">
      <c r="A32" s="8"/>
      <c r="B32" s="481" t="s">
        <v>512</v>
      </c>
      <c r="C32" s="481"/>
      <c r="D32" s="218"/>
      <c r="E32" s="219"/>
      <c r="F32" s="483"/>
      <c r="G32" s="478"/>
      <c r="H32" s="478"/>
      <c r="I32" s="478"/>
      <c r="J32" s="478"/>
      <c r="K32" s="478"/>
      <c r="L32" s="478">
        <v>3370</v>
      </c>
      <c r="M32" s="478"/>
      <c r="N32" s="478"/>
      <c r="O32" s="478">
        <v>2251</v>
      </c>
      <c r="P32" s="478"/>
      <c r="Q32" s="478"/>
      <c r="R32" s="478">
        <v>1119</v>
      </c>
      <c r="S32" s="478"/>
      <c r="T32" s="478"/>
    </row>
    <row r="33" spans="1:20" ht="29.25" customHeight="1">
      <c r="A33" s="8"/>
      <c r="B33" s="536" t="s">
        <v>526</v>
      </c>
      <c r="C33" s="536"/>
      <c r="D33" s="536"/>
      <c r="E33" s="537"/>
      <c r="F33" s="187"/>
      <c r="G33" s="186"/>
      <c r="H33" s="186"/>
      <c r="I33" s="186"/>
      <c r="J33" s="186"/>
      <c r="K33" s="186"/>
      <c r="L33" s="478">
        <v>61</v>
      </c>
      <c r="M33" s="478"/>
      <c r="N33" s="478"/>
      <c r="O33" s="478">
        <v>40</v>
      </c>
      <c r="P33" s="478"/>
      <c r="Q33" s="478"/>
      <c r="R33" s="478">
        <v>21</v>
      </c>
      <c r="S33" s="478"/>
      <c r="T33" s="478"/>
    </row>
    <row r="34" spans="1:20" ht="29.25" customHeight="1">
      <c r="A34" s="359"/>
      <c r="B34" s="538" t="s">
        <v>527</v>
      </c>
      <c r="C34" s="538"/>
      <c r="D34" s="538"/>
      <c r="E34" s="539"/>
      <c r="F34" s="358"/>
      <c r="G34" s="357"/>
      <c r="H34" s="357"/>
      <c r="I34" s="357"/>
      <c r="J34" s="357"/>
      <c r="K34" s="357"/>
      <c r="L34" s="486">
        <v>11</v>
      </c>
      <c r="M34" s="486"/>
      <c r="N34" s="486"/>
      <c r="O34" s="486">
        <v>2</v>
      </c>
      <c r="P34" s="486"/>
      <c r="Q34" s="486"/>
      <c r="R34" s="486">
        <v>9</v>
      </c>
      <c r="S34" s="486"/>
      <c r="T34" s="486"/>
    </row>
    <row r="35" spans="1:20" ht="17.25" customHeight="1">
      <c r="A35" s="490" t="s">
        <v>14</v>
      </c>
      <c r="B35" s="490"/>
      <c r="C35" s="490"/>
      <c r="D35" s="75"/>
      <c r="E35" s="217"/>
      <c r="F35" s="483">
        <v>81</v>
      </c>
      <c r="G35" s="478"/>
      <c r="H35" s="478"/>
      <c r="I35" s="478">
        <v>49</v>
      </c>
      <c r="J35" s="478"/>
      <c r="K35" s="478"/>
      <c r="L35" s="478">
        <v>2306</v>
      </c>
      <c r="M35" s="478"/>
      <c r="N35" s="478"/>
      <c r="O35" s="478">
        <v>2034</v>
      </c>
      <c r="P35" s="478"/>
      <c r="Q35" s="478"/>
      <c r="R35" s="478">
        <v>272</v>
      </c>
      <c r="S35" s="478"/>
      <c r="T35" s="478"/>
    </row>
    <row r="36" spans="1:20" ht="17.25" customHeight="1">
      <c r="A36" s="490"/>
      <c r="B36" s="490"/>
      <c r="C36" s="490"/>
      <c r="D36" s="75"/>
      <c r="E36" s="217"/>
      <c r="F36" s="483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478"/>
      <c r="T36" s="478"/>
    </row>
    <row r="37" spans="1:20" ht="17.25" customHeight="1">
      <c r="A37" s="8"/>
      <c r="B37" s="481" t="s">
        <v>511</v>
      </c>
      <c r="C37" s="481"/>
      <c r="D37" s="218"/>
      <c r="E37" s="219"/>
      <c r="F37" s="483"/>
      <c r="G37" s="478"/>
      <c r="H37" s="478"/>
      <c r="I37" s="478"/>
      <c r="J37" s="478"/>
      <c r="K37" s="478"/>
      <c r="L37" s="478">
        <v>2177</v>
      </c>
      <c r="M37" s="478"/>
      <c r="N37" s="478"/>
      <c r="O37" s="478">
        <v>1921</v>
      </c>
      <c r="P37" s="478"/>
      <c r="Q37" s="478"/>
      <c r="R37" s="478">
        <v>256</v>
      </c>
      <c r="S37" s="478"/>
      <c r="T37" s="478"/>
    </row>
    <row r="38" spans="1:20" ht="17.25" customHeight="1">
      <c r="A38" s="359"/>
      <c r="B38" s="482" t="s">
        <v>512</v>
      </c>
      <c r="C38" s="482"/>
      <c r="D38" s="360"/>
      <c r="E38" s="361"/>
      <c r="F38" s="485"/>
      <c r="G38" s="486"/>
      <c r="H38" s="486"/>
      <c r="I38" s="486"/>
      <c r="J38" s="486"/>
      <c r="K38" s="486"/>
      <c r="L38" s="486">
        <v>129</v>
      </c>
      <c r="M38" s="486"/>
      <c r="N38" s="486"/>
      <c r="O38" s="486">
        <v>113</v>
      </c>
      <c r="P38" s="486"/>
      <c r="Q38" s="486"/>
      <c r="R38" s="486">
        <v>16</v>
      </c>
      <c r="S38" s="486"/>
      <c r="T38" s="486"/>
    </row>
    <row r="39" spans="1:20" ht="17.25" customHeight="1">
      <c r="A39" s="484" t="s">
        <v>257</v>
      </c>
      <c r="B39" s="484"/>
      <c r="C39" s="484"/>
      <c r="D39" s="220"/>
      <c r="E39" s="221"/>
      <c r="F39" s="483">
        <v>148</v>
      </c>
      <c r="G39" s="478"/>
      <c r="H39" s="478"/>
      <c r="I39" s="478">
        <v>97</v>
      </c>
      <c r="J39" s="478"/>
      <c r="K39" s="478"/>
      <c r="L39" s="478">
        <v>2801</v>
      </c>
      <c r="M39" s="478"/>
      <c r="N39" s="478"/>
      <c r="O39" s="478">
        <v>1748</v>
      </c>
      <c r="P39" s="478"/>
      <c r="Q39" s="478"/>
      <c r="R39" s="478">
        <v>1053</v>
      </c>
      <c r="S39" s="478"/>
      <c r="T39" s="478"/>
    </row>
    <row r="40" spans="1:20" ht="17.25" customHeight="1">
      <c r="A40" s="484"/>
      <c r="B40" s="484"/>
      <c r="C40" s="484"/>
      <c r="D40" s="220"/>
      <c r="E40" s="221"/>
      <c r="F40" s="483"/>
      <c r="G40" s="478"/>
      <c r="H40" s="478"/>
      <c r="I40" s="478"/>
      <c r="J40" s="478"/>
      <c r="K40" s="478"/>
      <c r="L40" s="478"/>
      <c r="M40" s="478"/>
      <c r="N40" s="478"/>
      <c r="O40" s="478"/>
      <c r="P40" s="478"/>
      <c r="Q40" s="478"/>
      <c r="R40" s="478"/>
      <c r="S40" s="478"/>
      <c r="T40" s="478"/>
    </row>
    <row r="41" spans="1:20" ht="17.25" customHeight="1">
      <c r="A41" s="8"/>
      <c r="B41" s="481" t="s">
        <v>511</v>
      </c>
      <c r="C41" s="481"/>
      <c r="D41" s="218"/>
      <c r="E41" s="219"/>
      <c r="F41" s="483"/>
      <c r="G41" s="478"/>
      <c r="H41" s="478"/>
      <c r="I41" s="478"/>
      <c r="J41" s="478"/>
      <c r="K41" s="478"/>
      <c r="L41" s="478">
        <v>2776</v>
      </c>
      <c r="M41" s="478"/>
      <c r="N41" s="478"/>
      <c r="O41" s="478">
        <v>1729</v>
      </c>
      <c r="P41" s="478"/>
      <c r="Q41" s="478"/>
      <c r="R41" s="478">
        <v>1047</v>
      </c>
      <c r="S41" s="478"/>
      <c r="T41" s="478"/>
    </row>
    <row r="42" spans="1:20" ht="17.25" customHeight="1" thickBot="1">
      <c r="A42" s="89"/>
      <c r="B42" s="481" t="s">
        <v>512</v>
      </c>
      <c r="C42" s="481"/>
      <c r="D42" s="226"/>
      <c r="E42" s="227"/>
      <c r="F42" s="483"/>
      <c r="G42" s="478"/>
      <c r="H42" s="478"/>
      <c r="I42" s="479"/>
      <c r="J42" s="479"/>
      <c r="K42" s="479"/>
      <c r="L42" s="478">
        <v>25</v>
      </c>
      <c r="M42" s="478"/>
      <c r="N42" s="478"/>
      <c r="O42" s="478">
        <v>19</v>
      </c>
      <c r="P42" s="478"/>
      <c r="Q42" s="478"/>
      <c r="R42" s="478">
        <v>6</v>
      </c>
      <c r="S42" s="478"/>
      <c r="T42" s="478"/>
    </row>
    <row r="43" spans="1:20" ht="17.25" customHeight="1">
      <c r="A43" s="66"/>
      <c r="B43" s="148"/>
      <c r="C43" s="149"/>
      <c r="D43" s="149"/>
      <c r="E43" s="149"/>
      <c r="F43" s="150"/>
      <c r="G43" s="150"/>
      <c r="H43" s="150"/>
      <c r="I43" s="150"/>
      <c r="J43" s="150"/>
      <c r="K43" s="150"/>
      <c r="L43" s="151"/>
      <c r="M43" s="151"/>
      <c r="N43" s="151"/>
      <c r="O43" s="72"/>
      <c r="P43" s="72"/>
      <c r="Q43" s="72"/>
      <c r="R43" s="128"/>
      <c r="S43" s="149"/>
      <c r="T43" s="128" t="s">
        <v>636</v>
      </c>
    </row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</sheetData>
  <sheetProtection/>
  <mergeCells count="168">
    <mergeCell ref="A28:E28"/>
    <mergeCell ref="B33:E33"/>
    <mergeCell ref="B34:E34"/>
    <mergeCell ref="R35:T36"/>
    <mergeCell ref="O35:Q36"/>
    <mergeCell ref="F29:H30"/>
    <mergeCell ref="I29:K30"/>
    <mergeCell ref="L29:N30"/>
    <mergeCell ref="L32:N32"/>
    <mergeCell ref="O32:Q32"/>
    <mergeCell ref="R39:T40"/>
    <mergeCell ref="O39:Q40"/>
    <mergeCell ref="L39:N40"/>
    <mergeCell ref="I39:K40"/>
    <mergeCell ref="F39:H40"/>
    <mergeCell ref="R33:T33"/>
    <mergeCell ref="L34:N34"/>
    <mergeCell ref="L35:N36"/>
    <mergeCell ref="I35:K36"/>
    <mergeCell ref="O37:Q37"/>
    <mergeCell ref="A3:B3"/>
    <mergeCell ref="C3:D4"/>
    <mergeCell ref="E3:N3"/>
    <mergeCell ref="O3:P4"/>
    <mergeCell ref="Q3:R4"/>
    <mergeCell ref="A4:B4"/>
    <mergeCell ref="E4:F4"/>
    <mergeCell ref="G4:H4"/>
    <mergeCell ref="I4:J4"/>
    <mergeCell ref="M4:N4"/>
    <mergeCell ref="A5:B5"/>
    <mergeCell ref="C5:D5"/>
    <mergeCell ref="E5:F5"/>
    <mergeCell ref="G5:H5"/>
    <mergeCell ref="I5:J5"/>
    <mergeCell ref="M5:N5"/>
    <mergeCell ref="A6:B6"/>
    <mergeCell ref="C6:D6"/>
    <mergeCell ref="E6:F6"/>
    <mergeCell ref="G6:H6"/>
    <mergeCell ref="I6:J6"/>
    <mergeCell ref="M6:N6"/>
    <mergeCell ref="M7:N7"/>
    <mergeCell ref="O7:P7"/>
    <mergeCell ref="Q7:R7"/>
    <mergeCell ref="K4:L4"/>
    <mergeCell ref="K5:L5"/>
    <mergeCell ref="O5:P5"/>
    <mergeCell ref="Q5:R5"/>
    <mergeCell ref="A8:B8"/>
    <mergeCell ref="C8:D8"/>
    <mergeCell ref="M8:N8"/>
    <mergeCell ref="O6:P6"/>
    <mergeCell ref="Q6:R6"/>
    <mergeCell ref="A7:B7"/>
    <mergeCell ref="C7:D7"/>
    <mergeCell ref="E7:F7"/>
    <mergeCell ref="G7:H7"/>
    <mergeCell ref="I7:J7"/>
    <mergeCell ref="F15:H16"/>
    <mergeCell ref="I15:K16"/>
    <mergeCell ref="A16:B16"/>
    <mergeCell ref="O8:P8"/>
    <mergeCell ref="Q8:R8"/>
    <mergeCell ref="A9:B9"/>
    <mergeCell ref="C9:D9"/>
    <mergeCell ref="M9:N9"/>
    <mergeCell ref="O9:P9"/>
    <mergeCell ref="Q9:R9"/>
    <mergeCell ref="E8:F8"/>
    <mergeCell ref="G8:H8"/>
    <mergeCell ref="I8:J8"/>
    <mergeCell ref="O15:Q16"/>
    <mergeCell ref="K9:L9"/>
    <mergeCell ref="A17:B17"/>
    <mergeCell ref="C17:E17"/>
    <mergeCell ref="F17:H17"/>
    <mergeCell ref="I17:K17"/>
    <mergeCell ref="O17:Q17"/>
    <mergeCell ref="L15:N16"/>
    <mergeCell ref="L17:N17"/>
    <mergeCell ref="A20:B20"/>
    <mergeCell ref="A18:B18"/>
    <mergeCell ref="C18:E18"/>
    <mergeCell ref="F18:H18"/>
    <mergeCell ref="I18:K18"/>
    <mergeCell ref="C20:E20"/>
    <mergeCell ref="F20:H20"/>
    <mergeCell ref="A15:B15"/>
    <mergeCell ref="O18:Q18"/>
    <mergeCell ref="L18:N18"/>
    <mergeCell ref="A19:B19"/>
    <mergeCell ref="C19:E19"/>
    <mergeCell ref="F19:H19"/>
    <mergeCell ref="I19:K19"/>
    <mergeCell ref="O19:Q19"/>
    <mergeCell ref="L19:N19"/>
    <mergeCell ref="A21:B21"/>
    <mergeCell ref="C21:E21"/>
    <mergeCell ref="F21:H21"/>
    <mergeCell ref="I21:K21"/>
    <mergeCell ref="O21:Q21"/>
    <mergeCell ref="L21:N21"/>
    <mergeCell ref="E9:F9"/>
    <mergeCell ref="G9:H9"/>
    <mergeCell ref="I9:J9"/>
    <mergeCell ref="F26:H27"/>
    <mergeCell ref="I26:K27"/>
    <mergeCell ref="I28:K28"/>
    <mergeCell ref="F28:H28"/>
    <mergeCell ref="I20:K20"/>
    <mergeCell ref="A13:K13"/>
    <mergeCell ref="C15:E16"/>
    <mergeCell ref="L26:T26"/>
    <mergeCell ref="R27:T27"/>
    <mergeCell ref="O27:Q27"/>
    <mergeCell ref="L27:N27"/>
    <mergeCell ref="R28:T28"/>
    <mergeCell ref="K6:L6"/>
    <mergeCell ref="K7:L7"/>
    <mergeCell ref="K8:L8"/>
    <mergeCell ref="O20:Q20"/>
    <mergeCell ref="L20:N20"/>
    <mergeCell ref="R31:T31"/>
    <mergeCell ref="A29:C30"/>
    <mergeCell ref="A35:C36"/>
    <mergeCell ref="F32:H32"/>
    <mergeCell ref="I32:K32"/>
    <mergeCell ref="F31:H31"/>
    <mergeCell ref="O29:Q30"/>
    <mergeCell ref="R29:T30"/>
    <mergeCell ref="O34:Q34"/>
    <mergeCell ref="R34:T34"/>
    <mergeCell ref="O38:Q38"/>
    <mergeCell ref="O28:Q28"/>
    <mergeCell ref="L28:N28"/>
    <mergeCell ref="I31:K31"/>
    <mergeCell ref="L31:N31"/>
    <mergeCell ref="O31:Q31"/>
    <mergeCell ref="L33:N33"/>
    <mergeCell ref="O33:Q33"/>
    <mergeCell ref="R37:T37"/>
    <mergeCell ref="F38:H38"/>
    <mergeCell ref="I38:K38"/>
    <mergeCell ref="L38:N38"/>
    <mergeCell ref="F41:H41"/>
    <mergeCell ref="R32:T32"/>
    <mergeCell ref="R38:T38"/>
    <mergeCell ref="F37:H37"/>
    <mergeCell ref="I37:K37"/>
    <mergeCell ref="L37:N37"/>
    <mergeCell ref="B31:C31"/>
    <mergeCell ref="B32:C32"/>
    <mergeCell ref="B37:C37"/>
    <mergeCell ref="B38:C38"/>
    <mergeCell ref="B41:C41"/>
    <mergeCell ref="F42:H42"/>
    <mergeCell ref="F35:H36"/>
    <mergeCell ref="B42:C42"/>
    <mergeCell ref="A39:C40"/>
    <mergeCell ref="I41:K41"/>
    <mergeCell ref="L41:N41"/>
    <mergeCell ref="O41:Q41"/>
    <mergeCell ref="R41:T41"/>
    <mergeCell ref="I42:K42"/>
    <mergeCell ref="L42:N42"/>
    <mergeCell ref="O42:Q42"/>
    <mergeCell ref="R42:T42"/>
  </mergeCells>
  <printOptions horizontalCentered="1"/>
  <pageMargins left="0.5905511811023623" right="0.5905511811023623" top="0.7086614173228347" bottom="0.5905511811023623" header="0.31496062992125984" footer="0.31496062992125984"/>
  <pageSetup horizontalDpi="600" verticalDpi="600" orientation="portrait" paperSize="9" scale="95" r:id="rId2"/>
  <headerFooter alignWithMargins="0">
    <evenHeader>&amp;L&amp;"+,標準"１１　教 育 ・ 文 化</evenHeader>
    <evenFooter>&amp;C&amp;"+,標準"- &amp;P -</even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="115" zoomScaleSheetLayoutView="115" workbookViewId="0" topLeftCell="A16">
      <selection activeCell="E14" sqref="E14"/>
    </sheetView>
  </sheetViews>
  <sheetFormatPr defaultColWidth="9.125" defaultRowHeight="13.5"/>
  <cols>
    <col min="1" max="1" width="18.625" style="10" customWidth="1"/>
    <col min="2" max="2" width="4.125" style="10" bestFit="1" customWidth="1"/>
    <col min="3" max="7" width="13.75390625" style="10" customWidth="1"/>
    <col min="8" max="16384" width="9.125" style="10" customWidth="1"/>
  </cols>
  <sheetData>
    <row r="1" spans="1:7" s="9" customFormat="1" ht="18.75" customHeight="1">
      <c r="A1" s="546" t="s">
        <v>398</v>
      </c>
      <c r="B1" s="546"/>
      <c r="C1" s="546"/>
      <c r="D1" s="546"/>
      <c r="E1" s="546"/>
      <c r="F1" s="546"/>
      <c r="G1" s="546"/>
    </row>
    <row r="2" ht="12.75" thickBot="1"/>
    <row r="3" spans="1:7" ht="15" customHeight="1">
      <c r="A3" s="547" t="s">
        <v>570</v>
      </c>
      <c r="B3" s="548"/>
      <c r="C3" s="540" t="s">
        <v>637</v>
      </c>
      <c r="D3" s="540" t="s">
        <v>638</v>
      </c>
      <c r="E3" s="540" t="s">
        <v>639</v>
      </c>
      <c r="F3" s="540" t="s">
        <v>640</v>
      </c>
      <c r="G3" s="542" t="s">
        <v>641</v>
      </c>
    </row>
    <row r="4" spans="1:7" ht="15" customHeight="1">
      <c r="A4" s="549" t="s">
        <v>571</v>
      </c>
      <c r="B4" s="550"/>
      <c r="C4" s="541"/>
      <c r="D4" s="541"/>
      <c r="E4" s="541"/>
      <c r="F4" s="541"/>
      <c r="G4" s="543"/>
    </row>
    <row r="5" spans="1:7" ht="25.5" customHeight="1">
      <c r="A5" s="188" t="s">
        <v>535</v>
      </c>
      <c r="B5" s="11" t="s">
        <v>15</v>
      </c>
      <c r="C5" s="80">
        <v>186012</v>
      </c>
      <c r="D5" s="80">
        <v>187182</v>
      </c>
      <c r="E5" s="80">
        <v>188465</v>
      </c>
      <c r="F5" s="80">
        <v>188969</v>
      </c>
      <c r="G5" s="210">
        <v>188387</v>
      </c>
    </row>
    <row r="6" spans="1:7" ht="25.5" customHeight="1">
      <c r="A6" s="189" t="s">
        <v>249</v>
      </c>
      <c r="B6" s="11" t="s">
        <v>250</v>
      </c>
      <c r="C6" s="80">
        <v>39807000</v>
      </c>
      <c r="D6" s="80">
        <v>39883000</v>
      </c>
      <c r="E6" s="80">
        <v>40045000</v>
      </c>
      <c r="F6" s="80">
        <v>40369000</v>
      </c>
      <c r="G6" s="210">
        <v>39299000</v>
      </c>
    </row>
    <row r="7" spans="1:7" ht="25.5" customHeight="1">
      <c r="A7" s="189" t="s">
        <v>16</v>
      </c>
      <c r="B7" s="11" t="s">
        <v>17</v>
      </c>
      <c r="C7" s="80">
        <v>704643</v>
      </c>
      <c r="D7" s="80">
        <v>722160</v>
      </c>
      <c r="E7" s="80">
        <v>742941</v>
      </c>
      <c r="F7" s="80">
        <v>728066</v>
      </c>
      <c r="G7" s="210">
        <v>720189</v>
      </c>
    </row>
    <row r="8" spans="1:7" ht="25.5" customHeight="1">
      <c r="A8" s="191" t="s">
        <v>23</v>
      </c>
      <c r="B8" s="11" t="s">
        <v>17</v>
      </c>
      <c r="C8" s="80">
        <v>428938</v>
      </c>
      <c r="D8" s="80">
        <v>439225</v>
      </c>
      <c r="E8" s="80">
        <v>453120</v>
      </c>
      <c r="F8" s="80">
        <v>442761</v>
      </c>
      <c r="G8" s="210">
        <v>432095</v>
      </c>
    </row>
    <row r="9" spans="1:7" ht="25.5" customHeight="1">
      <c r="A9" s="191" t="s">
        <v>18</v>
      </c>
      <c r="B9" s="11" t="s">
        <v>17</v>
      </c>
      <c r="C9" s="80">
        <v>275705</v>
      </c>
      <c r="D9" s="80">
        <v>282935</v>
      </c>
      <c r="E9" s="80">
        <v>289821</v>
      </c>
      <c r="F9" s="80">
        <v>285305</v>
      </c>
      <c r="G9" s="210">
        <v>288094</v>
      </c>
    </row>
    <row r="10" spans="1:7" ht="25.5" customHeight="1">
      <c r="A10" s="230" t="s">
        <v>19</v>
      </c>
      <c r="B10" s="11" t="s">
        <v>20</v>
      </c>
      <c r="C10" s="80">
        <v>14937</v>
      </c>
      <c r="D10" s="80">
        <v>15146</v>
      </c>
      <c r="E10" s="80">
        <v>15211</v>
      </c>
      <c r="F10" s="80">
        <v>14552</v>
      </c>
      <c r="G10" s="210">
        <v>13605</v>
      </c>
    </row>
    <row r="11" spans="1:7" ht="21" customHeight="1">
      <c r="A11" s="230" t="s">
        <v>21</v>
      </c>
      <c r="B11" s="11" t="s">
        <v>20</v>
      </c>
      <c r="C11" s="80">
        <v>459</v>
      </c>
      <c r="D11" s="80">
        <v>456</v>
      </c>
      <c r="E11" s="80">
        <v>471</v>
      </c>
      <c r="F11" s="80">
        <v>460</v>
      </c>
      <c r="G11" s="210">
        <v>463</v>
      </c>
    </row>
    <row r="12" spans="1:7" ht="25.5" customHeight="1">
      <c r="A12" s="189" t="s">
        <v>22</v>
      </c>
      <c r="B12" s="11" t="s">
        <v>17</v>
      </c>
      <c r="C12" s="80">
        <v>27071</v>
      </c>
      <c r="D12" s="80">
        <v>27083</v>
      </c>
      <c r="E12" s="80">
        <v>26670</v>
      </c>
      <c r="F12" s="80">
        <v>26888</v>
      </c>
      <c r="G12" s="273">
        <v>23835</v>
      </c>
    </row>
    <row r="13" spans="1:7" ht="25.5" customHeight="1">
      <c r="A13" s="191" t="s">
        <v>23</v>
      </c>
      <c r="B13" s="11" t="s">
        <v>17</v>
      </c>
      <c r="C13" s="80">
        <v>16978</v>
      </c>
      <c r="D13" s="80">
        <v>16306</v>
      </c>
      <c r="E13" s="80">
        <v>16689</v>
      </c>
      <c r="F13" s="80">
        <v>16402</v>
      </c>
      <c r="G13" s="273">
        <v>14893</v>
      </c>
    </row>
    <row r="14" spans="1:7" ht="25.5" customHeight="1">
      <c r="A14" s="191" t="s">
        <v>18</v>
      </c>
      <c r="B14" s="11" t="s">
        <v>17</v>
      </c>
      <c r="C14" s="80">
        <v>10093</v>
      </c>
      <c r="D14" s="80">
        <v>10777</v>
      </c>
      <c r="E14" s="80">
        <v>9981</v>
      </c>
      <c r="F14" s="80">
        <v>10486</v>
      </c>
      <c r="G14" s="273">
        <v>8942</v>
      </c>
    </row>
    <row r="15" spans="1:7" ht="25.5" customHeight="1">
      <c r="A15" s="189" t="s">
        <v>24</v>
      </c>
      <c r="B15" s="11" t="s">
        <v>17</v>
      </c>
      <c r="C15" s="80">
        <v>1417446</v>
      </c>
      <c r="D15" s="80">
        <v>1409034</v>
      </c>
      <c r="E15" s="80">
        <v>1423914</v>
      </c>
      <c r="F15" s="80">
        <v>1155161</v>
      </c>
      <c r="G15" s="210">
        <v>1055881</v>
      </c>
    </row>
    <row r="16" spans="1:7" ht="25.5" customHeight="1">
      <c r="A16" s="191" t="s">
        <v>23</v>
      </c>
      <c r="B16" s="11" t="s">
        <v>17</v>
      </c>
      <c r="C16" s="80">
        <v>645274</v>
      </c>
      <c r="D16" s="80">
        <v>642957</v>
      </c>
      <c r="E16" s="80">
        <v>659231</v>
      </c>
      <c r="F16" s="80">
        <v>613644</v>
      </c>
      <c r="G16" s="210">
        <v>544297</v>
      </c>
    </row>
    <row r="17" spans="1:7" ht="25.5" customHeight="1">
      <c r="A17" s="191" t="s">
        <v>18</v>
      </c>
      <c r="B17" s="11" t="s">
        <v>17</v>
      </c>
      <c r="C17" s="80">
        <v>772172</v>
      </c>
      <c r="D17" s="80">
        <v>766077</v>
      </c>
      <c r="E17" s="80">
        <v>764683</v>
      </c>
      <c r="F17" s="80">
        <v>541517</v>
      </c>
      <c r="G17" s="210">
        <v>511584</v>
      </c>
    </row>
    <row r="18" spans="1:7" ht="25.5" customHeight="1">
      <c r="A18" s="230" t="s">
        <v>253</v>
      </c>
      <c r="B18" s="11" t="s">
        <v>20</v>
      </c>
      <c r="C18" s="80">
        <v>38776</v>
      </c>
      <c r="D18" s="80">
        <v>37871</v>
      </c>
      <c r="E18" s="80">
        <v>37893</v>
      </c>
      <c r="F18" s="80">
        <v>32216</v>
      </c>
      <c r="G18" s="210">
        <v>26628</v>
      </c>
    </row>
    <row r="19" spans="1:7" ht="25.5" customHeight="1">
      <c r="A19" s="230" t="s">
        <v>25</v>
      </c>
      <c r="B19" s="11" t="s">
        <v>17</v>
      </c>
      <c r="C19" s="80">
        <v>52273</v>
      </c>
      <c r="D19" s="80">
        <v>53525</v>
      </c>
      <c r="E19" s="80">
        <v>54728</v>
      </c>
      <c r="F19" s="80">
        <v>51650</v>
      </c>
      <c r="G19" s="210">
        <v>44843</v>
      </c>
    </row>
    <row r="20" spans="1:7" ht="25.5" customHeight="1">
      <c r="A20" s="230" t="s">
        <v>513</v>
      </c>
      <c r="B20" s="11" t="s">
        <v>17</v>
      </c>
      <c r="C20" s="80">
        <v>127615</v>
      </c>
      <c r="D20" s="80">
        <v>132080</v>
      </c>
      <c r="E20" s="80">
        <v>136849</v>
      </c>
      <c r="F20" s="80">
        <v>150434</v>
      </c>
      <c r="G20" s="362">
        <v>224494</v>
      </c>
    </row>
    <row r="21" spans="1:7" ht="25.5" customHeight="1">
      <c r="A21" s="189" t="s">
        <v>26</v>
      </c>
      <c r="B21" s="11" t="s">
        <v>15</v>
      </c>
      <c r="C21" s="80">
        <v>448162</v>
      </c>
      <c r="D21" s="80">
        <v>450314</v>
      </c>
      <c r="E21" s="80">
        <v>449330</v>
      </c>
      <c r="F21" s="80">
        <v>404112</v>
      </c>
      <c r="G21" s="210">
        <v>387802</v>
      </c>
    </row>
    <row r="22" spans="1:7" ht="25.5" customHeight="1">
      <c r="A22" s="189" t="s">
        <v>27</v>
      </c>
      <c r="B22" s="11" t="s">
        <v>15</v>
      </c>
      <c r="C22" s="80">
        <v>62776</v>
      </c>
      <c r="D22" s="80">
        <v>62584</v>
      </c>
      <c r="E22" s="80">
        <v>62090</v>
      </c>
      <c r="F22" s="80">
        <v>59409</v>
      </c>
      <c r="G22" s="210">
        <v>57592</v>
      </c>
    </row>
    <row r="23" spans="1:7" ht="25.5" customHeight="1">
      <c r="A23" s="189" t="s">
        <v>28</v>
      </c>
      <c r="B23" s="11" t="s">
        <v>15</v>
      </c>
      <c r="C23" s="80">
        <v>4896</v>
      </c>
      <c r="D23" s="80">
        <v>4842</v>
      </c>
      <c r="E23" s="80">
        <v>4426</v>
      </c>
      <c r="F23" s="80">
        <v>3826</v>
      </c>
      <c r="G23" s="210">
        <v>3538</v>
      </c>
    </row>
    <row r="24" spans="1:7" ht="25.5" customHeight="1">
      <c r="A24" s="230" t="s">
        <v>251</v>
      </c>
      <c r="B24" s="11" t="s">
        <v>250</v>
      </c>
      <c r="C24" s="80">
        <v>214.00232243081092</v>
      </c>
      <c r="D24" s="80">
        <v>213.07070124264087</v>
      </c>
      <c r="E24" s="80">
        <v>212.47977077972038</v>
      </c>
      <c r="F24" s="80">
        <f>F6/F5</f>
        <v>213.62763204546778</v>
      </c>
      <c r="G24" s="210">
        <f>G6/G5</f>
        <v>208.60781264099964</v>
      </c>
    </row>
    <row r="25" spans="1:15" ht="25.5" customHeight="1">
      <c r="A25" s="230" t="s">
        <v>29</v>
      </c>
      <c r="B25" s="11" t="s">
        <v>17</v>
      </c>
      <c r="C25" s="81">
        <v>3.78815882846268</v>
      </c>
      <c r="D25" s="81">
        <v>3.858063275314934</v>
      </c>
      <c r="E25" s="81">
        <v>3.942063513119147</v>
      </c>
      <c r="F25" s="81">
        <f>F7/F5</f>
        <v>3.8528330043552117</v>
      </c>
      <c r="G25" s="211">
        <f>G7/G5</f>
        <v>3.822923025474157</v>
      </c>
      <c r="L25" s="12"/>
      <c r="M25" s="12"/>
      <c r="N25" s="12"/>
      <c r="O25" s="12"/>
    </row>
    <row r="26" spans="1:15" ht="25.5" customHeight="1">
      <c r="A26" s="230" t="s">
        <v>30</v>
      </c>
      <c r="B26" s="11" t="s">
        <v>17</v>
      </c>
      <c r="C26" s="81">
        <v>0.1455336214867858</v>
      </c>
      <c r="D26" s="81">
        <v>0.14468805761237727</v>
      </c>
      <c r="E26" s="81">
        <v>0.1415116865200435</v>
      </c>
      <c r="F26" s="81">
        <f>F12/F5</f>
        <v>0.14228788848964646</v>
      </c>
      <c r="G26" s="211">
        <f>G12/G5</f>
        <v>0.1265214691034944</v>
      </c>
      <c r="L26" s="12"/>
      <c r="M26" s="12"/>
      <c r="N26" s="12"/>
      <c r="O26" s="12"/>
    </row>
    <row r="27" spans="1:15" ht="25.5" customHeight="1">
      <c r="A27" s="230" t="s">
        <v>31</v>
      </c>
      <c r="B27" s="11" t="s">
        <v>17</v>
      </c>
      <c r="C27" s="81">
        <v>8.109664967851536</v>
      </c>
      <c r="D27" s="81">
        <v>8.01588827985597</v>
      </c>
      <c r="E27" s="81">
        <v>8.046772610298994</v>
      </c>
      <c r="F27" s="81">
        <f>(F15+F18+F19)/F5</f>
        <v>6.5567738623795435</v>
      </c>
      <c r="G27" s="211">
        <f>(G15+G18+G19)/G5</f>
        <v>5.984234580942422</v>
      </c>
      <c r="L27" s="12"/>
      <c r="M27" s="12"/>
      <c r="N27" s="12"/>
      <c r="O27" s="12"/>
    </row>
    <row r="28" spans="1:7" ht="25.5" customHeight="1">
      <c r="A28" s="189" t="s">
        <v>32</v>
      </c>
      <c r="B28" s="11" t="s">
        <v>33</v>
      </c>
      <c r="C28" s="81">
        <v>33.75</v>
      </c>
      <c r="D28" s="81">
        <v>33.43</v>
      </c>
      <c r="E28" s="81">
        <v>32.945109171464196</v>
      </c>
      <c r="F28" s="81">
        <f>F22/F5*100</f>
        <v>31.43848991104361</v>
      </c>
      <c r="G28" s="211">
        <f>G22/G5*100</f>
        <v>30.571111594749105</v>
      </c>
    </row>
    <row r="29" spans="1:7" ht="25.5" customHeight="1" thickBot="1">
      <c r="A29" s="190" t="s">
        <v>34</v>
      </c>
      <c r="B29" s="13" t="s">
        <v>35</v>
      </c>
      <c r="C29" s="82">
        <v>2.0115803321682044</v>
      </c>
      <c r="D29" s="82">
        <v>1.951138251910934</v>
      </c>
      <c r="E29" s="82">
        <v>1.916590954059609</v>
      </c>
      <c r="F29" s="82">
        <f>F15/F7</f>
        <v>1.586615773844679</v>
      </c>
      <c r="G29" s="212">
        <f>G15/G7</f>
        <v>1.466116533298898</v>
      </c>
    </row>
    <row r="30" spans="1:7" s="15" customFormat="1" ht="15.75" customHeight="1">
      <c r="A30" s="87" t="s">
        <v>310</v>
      </c>
      <c r="B30" s="87"/>
      <c r="C30" s="87"/>
      <c r="D30" s="87"/>
      <c r="E30" s="87"/>
      <c r="F30" s="71"/>
      <c r="G30" s="14" t="s">
        <v>259</v>
      </c>
    </row>
    <row r="31" spans="1:7" s="15" customFormat="1" ht="15.75" customHeight="1">
      <c r="A31" s="544" t="s">
        <v>311</v>
      </c>
      <c r="B31" s="544"/>
      <c r="C31" s="544"/>
      <c r="D31" s="544"/>
      <c r="E31" s="544"/>
      <c r="F31" s="544"/>
      <c r="G31" s="544"/>
    </row>
    <row r="32" spans="1:7" s="15" customFormat="1" ht="15.75" customHeight="1">
      <c r="A32" s="545" t="s">
        <v>312</v>
      </c>
      <c r="B32" s="545"/>
      <c r="C32" s="545"/>
      <c r="D32" s="545"/>
      <c r="E32" s="545"/>
      <c r="F32" s="545"/>
      <c r="G32" s="545"/>
    </row>
    <row r="33" spans="1:7" s="15" customFormat="1" ht="15.75" customHeight="1">
      <c r="A33" s="544" t="s">
        <v>313</v>
      </c>
      <c r="B33" s="544"/>
      <c r="C33" s="544"/>
      <c r="D33" s="544"/>
      <c r="E33" s="544"/>
      <c r="F33" s="544"/>
      <c r="G33" s="544"/>
    </row>
    <row r="34" spans="1:7" s="15" customFormat="1" ht="15.75" customHeight="1">
      <c r="A34" s="86" t="s">
        <v>314</v>
      </c>
      <c r="B34" s="86"/>
      <c r="C34" s="86"/>
      <c r="D34" s="86"/>
      <c r="E34" s="86"/>
      <c r="F34" s="86"/>
      <c r="G34" s="86"/>
    </row>
    <row r="35" spans="1:7" s="15" customFormat="1" ht="15.75" customHeight="1">
      <c r="A35" s="544"/>
      <c r="B35" s="544"/>
      <c r="C35" s="544"/>
      <c r="D35" s="544"/>
      <c r="E35" s="544"/>
      <c r="F35" s="544"/>
      <c r="G35" s="544"/>
    </row>
    <row r="36" ht="12">
      <c r="A36" s="16"/>
    </row>
  </sheetData>
  <sheetProtection/>
  <mergeCells count="12">
    <mergeCell ref="A35:G35"/>
    <mergeCell ref="A1:G1"/>
    <mergeCell ref="A3:B3"/>
    <mergeCell ref="A4:B4"/>
    <mergeCell ref="F3:F4"/>
    <mergeCell ref="D3:D4"/>
    <mergeCell ref="C3:C4"/>
    <mergeCell ref="E3:E4"/>
    <mergeCell ref="G3:G4"/>
    <mergeCell ref="A31:G31"/>
    <mergeCell ref="A33:G33"/>
    <mergeCell ref="A32:G32"/>
  </mergeCells>
  <printOptions horizontalCentered="1"/>
  <pageMargins left="0.5905511811023623" right="0.5905511811023623" top="0.7086614173228347" bottom="0.5905511811023623" header="0.31496062992125984" footer="0.31496062992125984"/>
  <pageSetup horizontalDpi="600" verticalDpi="600" orientation="portrait" paperSize="9" scale="97" r:id="rId2"/>
  <headerFooter alignWithMargins="0">
    <evenHeader>&amp;L&amp;"+,標準"１１　教 育 ・ 文 化</evenHeader>
    <evenFooter>&amp;C&amp;"+,標準"- &amp;P -</even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87"/>
  <sheetViews>
    <sheetView view="pageBreakPreview" zoomScaleSheetLayoutView="100" workbookViewId="0" topLeftCell="A70">
      <selection activeCell="N83" sqref="N83"/>
    </sheetView>
  </sheetViews>
  <sheetFormatPr defaultColWidth="9.00390625" defaultRowHeight="13.5"/>
  <cols>
    <col min="1" max="2" width="5.875" style="0" customWidth="1"/>
    <col min="3" max="3" width="6.00390625" style="0" bestFit="1" customWidth="1"/>
    <col min="4" max="4" width="7.625" style="0" customWidth="1"/>
    <col min="5" max="5" width="6.00390625" style="0" bestFit="1" customWidth="1"/>
    <col min="6" max="6" width="7.625" style="0" customWidth="1"/>
    <col min="7" max="7" width="6.00390625" style="0" bestFit="1" customWidth="1"/>
    <col min="8" max="8" width="7.625" style="0" customWidth="1"/>
    <col min="9" max="9" width="6.00390625" style="0" bestFit="1" customWidth="1"/>
    <col min="10" max="10" width="7.625" style="0" customWidth="1"/>
    <col min="11" max="11" width="6.00390625" style="0" bestFit="1" customWidth="1"/>
    <col min="12" max="12" width="7.625" style="0" customWidth="1"/>
    <col min="13" max="13" width="6.00390625" style="0" bestFit="1" customWidth="1"/>
    <col min="14" max="14" width="7.625" style="0" customWidth="1"/>
    <col min="15" max="20" width="4.125" style="0" customWidth="1"/>
    <col min="21" max="21" width="7.625" style="0" customWidth="1"/>
    <col min="22" max="23" width="8.625" style="0" customWidth="1"/>
    <col min="24" max="24" width="6.625" style="0" bestFit="1" customWidth="1"/>
    <col min="25" max="25" width="7.125" style="0" bestFit="1" customWidth="1"/>
    <col min="26" max="26" width="10.625" style="0" customWidth="1"/>
    <col min="27" max="27" width="8.50390625" style="0" bestFit="1" customWidth="1"/>
    <col min="28" max="28" width="6.625" style="0" bestFit="1" customWidth="1"/>
    <col min="29" max="29" width="6.50390625" style="0" bestFit="1" customWidth="1"/>
    <col min="30" max="30" width="7.00390625" style="0" bestFit="1" customWidth="1"/>
    <col min="31" max="31" width="5.125" style="0" bestFit="1" customWidth="1"/>
    <col min="32" max="32" width="7.125" style="0" bestFit="1" customWidth="1"/>
    <col min="33" max="50" width="3.125" style="0" customWidth="1"/>
  </cols>
  <sheetData>
    <row r="1" spans="1:23" ht="18" customHeight="1">
      <c r="A1" s="135" t="s">
        <v>529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</row>
    <row r="2" spans="1:23" ht="9.7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</row>
    <row r="3" spans="1:14" s="196" customFormat="1" ht="18" customHeight="1" thickBot="1">
      <c r="A3" s="256" t="s">
        <v>399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231" t="s">
        <v>451</v>
      </c>
      <c r="M3" s="194"/>
      <c r="N3" s="195"/>
    </row>
    <row r="4" spans="1:14" s="4" customFormat="1" ht="18" customHeight="1">
      <c r="A4" s="403" t="s">
        <v>3</v>
      </c>
      <c r="B4" s="404"/>
      <c r="C4" s="498" t="s">
        <v>514</v>
      </c>
      <c r="D4" s="427"/>
      <c r="E4" s="387" t="s">
        <v>382</v>
      </c>
      <c r="F4" s="427"/>
      <c r="G4" s="387" t="s">
        <v>383</v>
      </c>
      <c r="H4" s="427"/>
      <c r="I4" s="387" t="s">
        <v>384</v>
      </c>
      <c r="J4" s="427"/>
      <c r="K4" s="387" t="s">
        <v>386</v>
      </c>
      <c r="L4" s="419"/>
      <c r="M4" s="158"/>
      <c r="N4" s="158"/>
    </row>
    <row r="5" spans="1:14" s="4" customFormat="1" ht="18" customHeight="1">
      <c r="A5" s="405" t="s">
        <v>368</v>
      </c>
      <c r="B5" s="406"/>
      <c r="C5" s="154" t="s">
        <v>400</v>
      </c>
      <c r="D5" s="155" t="s">
        <v>401</v>
      </c>
      <c r="E5" s="155" t="s">
        <v>400</v>
      </c>
      <c r="F5" s="155" t="s">
        <v>401</v>
      </c>
      <c r="G5" s="155" t="s">
        <v>400</v>
      </c>
      <c r="H5" s="155" t="s">
        <v>401</v>
      </c>
      <c r="I5" s="155" t="s">
        <v>400</v>
      </c>
      <c r="J5" s="155" t="s">
        <v>401</v>
      </c>
      <c r="K5" s="155" t="s">
        <v>400</v>
      </c>
      <c r="L5" s="156" t="s">
        <v>401</v>
      </c>
      <c r="M5" s="158"/>
      <c r="N5" s="158"/>
    </row>
    <row r="6" spans="1:14" s="4" customFormat="1" ht="17.25" customHeight="1">
      <c r="A6" s="401" t="s">
        <v>543</v>
      </c>
      <c r="B6" s="401"/>
      <c r="C6" s="232">
        <v>7370</v>
      </c>
      <c r="D6" s="233">
        <v>72705</v>
      </c>
      <c r="E6" s="233">
        <v>836</v>
      </c>
      <c r="F6" s="233">
        <v>11103</v>
      </c>
      <c r="G6" s="233">
        <v>2096</v>
      </c>
      <c r="H6" s="233">
        <v>68329</v>
      </c>
      <c r="I6" s="233">
        <v>514</v>
      </c>
      <c r="J6" s="233">
        <v>6146</v>
      </c>
      <c r="K6" s="233">
        <v>1798</v>
      </c>
      <c r="L6" s="233">
        <v>30291</v>
      </c>
      <c r="M6" s="158"/>
      <c r="N6" s="158"/>
    </row>
    <row r="7" spans="1:14" s="4" customFormat="1" ht="17.25" customHeight="1">
      <c r="A7" s="401" t="s">
        <v>575</v>
      </c>
      <c r="B7" s="401"/>
      <c r="C7" s="234">
        <v>7108</v>
      </c>
      <c r="D7" s="235">
        <v>70499</v>
      </c>
      <c r="E7" s="235">
        <v>764</v>
      </c>
      <c r="F7" s="235">
        <v>10692</v>
      </c>
      <c r="G7" s="235">
        <v>1967</v>
      </c>
      <c r="H7" s="235">
        <v>70623</v>
      </c>
      <c r="I7" s="236">
        <v>440</v>
      </c>
      <c r="J7" s="236">
        <v>4063</v>
      </c>
      <c r="K7" s="236">
        <v>1462</v>
      </c>
      <c r="L7" s="236">
        <v>22839</v>
      </c>
      <c r="M7" s="158"/>
      <c r="N7" s="158"/>
    </row>
    <row r="8" spans="1:14" s="4" customFormat="1" ht="17.25" customHeight="1">
      <c r="A8" s="401" t="s">
        <v>630</v>
      </c>
      <c r="B8" s="401"/>
      <c r="C8" s="234">
        <v>7113</v>
      </c>
      <c r="D8" s="235">
        <v>68635</v>
      </c>
      <c r="E8" s="235">
        <v>820</v>
      </c>
      <c r="F8" s="235">
        <v>11363</v>
      </c>
      <c r="G8" s="235">
        <v>2245</v>
      </c>
      <c r="H8" s="235">
        <v>79645</v>
      </c>
      <c r="I8" s="236">
        <v>472</v>
      </c>
      <c r="J8" s="236">
        <v>4889</v>
      </c>
      <c r="K8" s="236">
        <v>1710</v>
      </c>
      <c r="L8" s="236">
        <v>26480</v>
      </c>
      <c r="M8" s="158"/>
      <c r="N8" s="158"/>
    </row>
    <row r="9" spans="1:14" s="4" customFormat="1" ht="17.25" customHeight="1">
      <c r="A9" s="401" t="s">
        <v>631</v>
      </c>
      <c r="B9" s="401"/>
      <c r="C9" s="234">
        <v>4925</v>
      </c>
      <c r="D9" s="235">
        <v>36651</v>
      </c>
      <c r="E9" s="235">
        <v>796</v>
      </c>
      <c r="F9" s="235">
        <v>8811</v>
      </c>
      <c r="G9" s="235">
        <v>1875</v>
      </c>
      <c r="H9" s="235">
        <v>42866</v>
      </c>
      <c r="I9" s="236">
        <v>210</v>
      </c>
      <c r="J9" s="236">
        <v>2795</v>
      </c>
      <c r="K9" s="236">
        <v>1428</v>
      </c>
      <c r="L9" s="236">
        <v>13493</v>
      </c>
      <c r="M9" s="158"/>
      <c r="N9" s="158"/>
    </row>
    <row r="10" spans="1:14" s="4" customFormat="1" ht="17.25" customHeight="1" thickBot="1">
      <c r="A10" s="558" t="s">
        <v>632</v>
      </c>
      <c r="B10" s="559"/>
      <c r="C10" s="372">
        <v>4743</v>
      </c>
      <c r="D10" s="373">
        <v>37102</v>
      </c>
      <c r="E10" s="373">
        <v>620</v>
      </c>
      <c r="F10" s="373">
        <v>7231</v>
      </c>
      <c r="G10" s="373">
        <v>2391</v>
      </c>
      <c r="H10" s="373">
        <v>54424</v>
      </c>
      <c r="I10" s="373">
        <v>379</v>
      </c>
      <c r="J10" s="373">
        <v>3408</v>
      </c>
      <c r="K10" s="373">
        <v>2183</v>
      </c>
      <c r="L10" s="373">
        <v>25739</v>
      </c>
      <c r="M10" s="158"/>
      <c r="N10" s="158"/>
    </row>
    <row r="11" spans="1:14" s="196" customFormat="1" ht="17.25" customHeight="1">
      <c r="A11" s="551" t="s">
        <v>528</v>
      </c>
      <c r="B11" s="551"/>
      <c r="C11" s="551"/>
      <c r="D11" s="551"/>
      <c r="E11" s="551"/>
      <c r="F11" s="551"/>
      <c r="G11" s="551"/>
      <c r="H11" s="551"/>
      <c r="I11" s="551"/>
      <c r="J11" s="551"/>
      <c r="K11" s="553" t="s">
        <v>453</v>
      </c>
      <c r="L11" s="553"/>
      <c r="M11" s="197"/>
      <c r="N11" s="197"/>
    </row>
    <row r="12" spans="1:23" s="196" customFormat="1" ht="17.25" customHeight="1">
      <c r="A12" s="198" t="s">
        <v>572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200"/>
      <c r="U12" s="200"/>
      <c r="V12" s="199"/>
      <c r="W12" s="201"/>
    </row>
    <row r="13" spans="1:23" s="196" customFormat="1" ht="9.75" customHeight="1">
      <c r="A13" s="198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200"/>
      <c r="U13" s="200"/>
      <c r="V13" s="199"/>
      <c r="W13" s="201"/>
    </row>
    <row r="14" spans="1:23" s="196" customFormat="1" ht="17.25" customHeight="1" thickBot="1">
      <c r="A14" s="256" t="s">
        <v>402</v>
      </c>
      <c r="B14" s="193"/>
      <c r="C14" s="193"/>
      <c r="D14" s="193"/>
      <c r="E14" s="193"/>
      <c r="F14" s="193"/>
      <c r="G14" s="193"/>
      <c r="H14" s="231" t="s">
        <v>451</v>
      </c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200"/>
      <c r="U14" s="200"/>
      <c r="V14" s="199"/>
      <c r="W14" s="201"/>
    </row>
    <row r="15" spans="1:23" s="4" customFormat="1" ht="17.25" customHeight="1">
      <c r="A15" s="403" t="s">
        <v>3</v>
      </c>
      <c r="B15" s="404"/>
      <c r="C15" s="498" t="s">
        <v>403</v>
      </c>
      <c r="D15" s="427"/>
      <c r="E15" s="387" t="s">
        <v>404</v>
      </c>
      <c r="F15" s="427"/>
      <c r="G15" s="387" t="s">
        <v>405</v>
      </c>
      <c r="H15" s="419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61"/>
      <c r="U15" s="161"/>
      <c r="V15" s="152"/>
      <c r="W15" s="159"/>
    </row>
    <row r="16" spans="1:12" s="4" customFormat="1" ht="17.25" customHeight="1">
      <c r="A16" s="405" t="s">
        <v>368</v>
      </c>
      <c r="B16" s="406"/>
      <c r="C16" s="154" t="s">
        <v>400</v>
      </c>
      <c r="D16" s="155" t="s">
        <v>401</v>
      </c>
      <c r="E16" s="155" t="s">
        <v>400</v>
      </c>
      <c r="F16" s="155" t="s">
        <v>401</v>
      </c>
      <c r="G16" s="155" t="s">
        <v>400</v>
      </c>
      <c r="H16" s="156" t="s">
        <v>401</v>
      </c>
      <c r="I16" s="152"/>
      <c r="J16" s="152"/>
      <c r="K16" s="152"/>
      <c r="L16" s="152"/>
    </row>
    <row r="17" spans="1:12" s="4" customFormat="1" ht="17.25" customHeight="1">
      <c r="A17" s="401" t="s">
        <v>543</v>
      </c>
      <c r="B17" s="401"/>
      <c r="C17" s="237">
        <v>618</v>
      </c>
      <c r="D17" s="238">
        <v>21027</v>
      </c>
      <c r="E17" s="238">
        <v>431</v>
      </c>
      <c r="F17" s="238">
        <v>6372</v>
      </c>
      <c r="G17" s="238">
        <v>181</v>
      </c>
      <c r="H17" s="238">
        <v>1509</v>
      </c>
      <c r="I17" s="152"/>
      <c r="J17" s="152"/>
      <c r="K17" s="152"/>
      <c r="L17" s="152"/>
    </row>
    <row r="18" spans="1:12" s="4" customFormat="1" ht="17.25" customHeight="1">
      <c r="A18" s="401" t="s">
        <v>575</v>
      </c>
      <c r="B18" s="401"/>
      <c r="C18" s="239">
        <v>596</v>
      </c>
      <c r="D18" s="240">
        <v>15109</v>
      </c>
      <c r="E18" s="240">
        <v>430</v>
      </c>
      <c r="F18" s="240">
        <v>5672</v>
      </c>
      <c r="G18" s="240">
        <v>231</v>
      </c>
      <c r="H18" s="240">
        <v>1804</v>
      </c>
      <c r="I18" s="152"/>
      <c r="J18" s="152"/>
      <c r="K18" s="152"/>
      <c r="L18" s="152"/>
    </row>
    <row r="19" spans="1:12" s="4" customFormat="1" ht="17.25" customHeight="1">
      <c r="A19" s="401" t="s">
        <v>630</v>
      </c>
      <c r="B19" s="401"/>
      <c r="C19" s="239">
        <v>496</v>
      </c>
      <c r="D19" s="240">
        <v>15122</v>
      </c>
      <c r="E19" s="240">
        <v>491</v>
      </c>
      <c r="F19" s="240">
        <v>5655</v>
      </c>
      <c r="G19" s="240">
        <v>246</v>
      </c>
      <c r="H19" s="240">
        <v>2065</v>
      </c>
      <c r="I19" s="152"/>
      <c r="J19" s="152"/>
      <c r="K19" s="152"/>
      <c r="L19" s="152"/>
    </row>
    <row r="20" spans="1:12" s="4" customFormat="1" ht="17.25" customHeight="1">
      <c r="A20" s="552" t="s">
        <v>631</v>
      </c>
      <c r="B20" s="552"/>
      <c r="C20" s="374">
        <v>388</v>
      </c>
      <c r="D20" s="375">
        <v>6102</v>
      </c>
      <c r="E20" s="375">
        <v>372</v>
      </c>
      <c r="F20" s="375">
        <v>4443</v>
      </c>
      <c r="G20" s="375">
        <v>306</v>
      </c>
      <c r="H20" s="375">
        <v>1633</v>
      </c>
      <c r="I20" s="152"/>
      <c r="J20" s="152"/>
      <c r="K20" s="152"/>
      <c r="L20" s="152"/>
    </row>
    <row r="21" spans="1:12" s="4" customFormat="1" ht="17.25" customHeight="1" thickBot="1">
      <c r="A21" s="558" t="s">
        <v>632</v>
      </c>
      <c r="B21" s="559"/>
      <c r="C21" s="376">
        <v>397</v>
      </c>
      <c r="D21" s="377">
        <v>5097</v>
      </c>
      <c r="E21" s="377">
        <v>294</v>
      </c>
      <c r="F21" s="377">
        <v>3396</v>
      </c>
      <c r="G21" s="377">
        <v>217</v>
      </c>
      <c r="H21" s="377">
        <v>909</v>
      </c>
      <c r="I21" s="152"/>
      <c r="J21" s="152"/>
      <c r="K21" s="152"/>
      <c r="L21" s="152"/>
    </row>
    <row r="22" spans="8:12" s="196" customFormat="1" ht="17.25" customHeight="1">
      <c r="H22" s="192" t="s">
        <v>453</v>
      </c>
      <c r="I22" s="199"/>
      <c r="J22" s="199"/>
      <c r="K22" s="199"/>
      <c r="L22" s="199"/>
    </row>
    <row r="23" spans="8:12" s="196" customFormat="1" ht="9.75" customHeight="1">
      <c r="H23" s="192"/>
      <c r="I23" s="199"/>
      <c r="J23" s="199"/>
      <c r="K23" s="199"/>
      <c r="L23" s="199"/>
    </row>
    <row r="24" spans="1:14" s="196" customFormat="1" ht="17.25" customHeight="1" thickBot="1">
      <c r="A24" s="256" t="s">
        <v>433</v>
      </c>
      <c r="B24" s="193"/>
      <c r="C24" s="193"/>
      <c r="D24" s="193"/>
      <c r="E24" s="193"/>
      <c r="F24" s="193"/>
      <c r="G24" s="193"/>
      <c r="H24" s="193"/>
      <c r="I24" s="199"/>
      <c r="J24" s="199"/>
      <c r="K24" s="199"/>
      <c r="L24" s="199"/>
      <c r="N24" s="231" t="s">
        <v>451</v>
      </c>
    </row>
    <row r="25" spans="1:14" s="4" customFormat="1" ht="17.25" customHeight="1">
      <c r="A25" s="403" t="s">
        <v>3</v>
      </c>
      <c r="B25" s="404"/>
      <c r="C25" s="498" t="s">
        <v>379</v>
      </c>
      <c r="D25" s="427"/>
      <c r="E25" s="387" t="s">
        <v>406</v>
      </c>
      <c r="F25" s="427"/>
      <c r="G25" s="387" t="s">
        <v>375</v>
      </c>
      <c r="H25" s="427"/>
      <c r="I25" s="387" t="s">
        <v>376</v>
      </c>
      <c r="J25" s="427"/>
      <c r="K25" s="387" t="s">
        <v>377</v>
      </c>
      <c r="L25" s="427"/>
      <c r="M25" s="387" t="s">
        <v>380</v>
      </c>
      <c r="N25" s="419"/>
    </row>
    <row r="26" spans="1:14" s="4" customFormat="1" ht="21" customHeight="1">
      <c r="A26" s="405" t="s">
        <v>368</v>
      </c>
      <c r="B26" s="406"/>
      <c r="C26" s="154" t="s">
        <v>400</v>
      </c>
      <c r="D26" s="155" t="s">
        <v>401</v>
      </c>
      <c r="E26" s="155" t="s">
        <v>400</v>
      </c>
      <c r="F26" s="155" t="s">
        <v>401</v>
      </c>
      <c r="G26" s="155" t="s">
        <v>400</v>
      </c>
      <c r="H26" s="155" t="s">
        <v>401</v>
      </c>
      <c r="I26" s="155" t="s">
        <v>400</v>
      </c>
      <c r="J26" s="155" t="s">
        <v>401</v>
      </c>
      <c r="K26" s="155" t="s">
        <v>400</v>
      </c>
      <c r="L26" s="155" t="s">
        <v>401</v>
      </c>
      <c r="M26" s="155" t="s">
        <v>400</v>
      </c>
      <c r="N26" s="156" t="s">
        <v>401</v>
      </c>
    </row>
    <row r="27" spans="1:14" s="4" customFormat="1" ht="17.25" customHeight="1">
      <c r="A27" s="531" t="s">
        <v>543</v>
      </c>
      <c r="B27" s="532"/>
      <c r="C27" s="242">
        <v>1446</v>
      </c>
      <c r="D27" s="242">
        <v>17868</v>
      </c>
      <c r="E27" s="242">
        <v>1021</v>
      </c>
      <c r="F27" s="242">
        <v>24368</v>
      </c>
      <c r="G27" s="242">
        <v>844</v>
      </c>
      <c r="H27" s="242">
        <v>16226</v>
      </c>
      <c r="I27" s="241">
        <v>613</v>
      </c>
      <c r="J27" s="241">
        <v>8948</v>
      </c>
      <c r="K27" s="241">
        <v>652</v>
      </c>
      <c r="L27" s="241">
        <v>10552</v>
      </c>
      <c r="M27" s="242">
        <v>1424</v>
      </c>
      <c r="N27" s="242">
        <v>22018</v>
      </c>
    </row>
    <row r="28" spans="1:14" s="4" customFormat="1" ht="17.25" customHeight="1">
      <c r="A28" s="402" t="s">
        <v>575</v>
      </c>
      <c r="B28" s="417"/>
      <c r="C28" s="242">
        <v>1538</v>
      </c>
      <c r="D28" s="242">
        <v>18647</v>
      </c>
      <c r="E28" s="242">
        <v>988</v>
      </c>
      <c r="F28" s="242">
        <v>22642</v>
      </c>
      <c r="G28" s="242">
        <v>373</v>
      </c>
      <c r="H28" s="242">
        <v>8044</v>
      </c>
      <c r="I28" s="241">
        <v>571</v>
      </c>
      <c r="J28" s="241">
        <v>7892</v>
      </c>
      <c r="K28" s="241">
        <v>616</v>
      </c>
      <c r="L28" s="241">
        <v>9783</v>
      </c>
      <c r="M28" s="242">
        <v>1294</v>
      </c>
      <c r="N28" s="242">
        <v>20996</v>
      </c>
    </row>
    <row r="29" spans="1:14" s="4" customFormat="1" ht="17.25" customHeight="1">
      <c r="A29" s="402" t="s">
        <v>630</v>
      </c>
      <c r="B29" s="417"/>
      <c r="C29" s="242">
        <v>1643</v>
      </c>
      <c r="D29" s="242">
        <v>18936</v>
      </c>
      <c r="E29" s="242">
        <v>1265</v>
      </c>
      <c r="F29" s="242">
        <v>27039</v>
      </c>
      <c r="G29" s="242">
        <v>769</v>
      </c>
      <c r="H29" s="242">
        <v>14518</v>
      </c>
      <c r="I29" s="241">
        <v>565</v>
      </c>
      <c r="J29" s="241">
        <v>7993</v>
      </c>
      <c r="K29" s="241">
        <v>534</v>
      </c>
      <c r="L29" s="241">
        <v>11365</v>
      </c>
      <c r="M29" s="242">
        <v>471</v>
      </c>
      <c r="N29" s="242">
        <v>7268</v>
      </c>
    </row>
    <row r="30" spans="1:14" s="4" customFormat="1" ht="17.25" customHeight="1">
      <c r="A30" s="402" t="s">
        <v>631</v>
      </c>
      <c r="B30" s="417"/>
      <c r="C30" s="242">
        <v>1235</v>
      </c>
      <c r="D30" s="242">
        <v>13383</v>
      </c>
      <c r="E30" s="242">
        <v>1289</v>
      </c>
      <c r="F30" s="242">
        <v>25220</v>
      </c>
      <c r="G30" s="242">
        <v>538</v>
      </c>
      <c r="H30" s="242">
        <v>7916</v>
      </c>
      <c r="I30" s="241">
        <v>437</v>
      </c>
      <c r="J30" s="241">
        <v>5636</v>
      </c>
      <c r="K30" s="241">
        <v>535</v>
      </c>
      <c r="L30" s="241">
        <v>6916</v>
      </c>
      <c r="M30" s="242">
        <v>959</v>
      </c>
      <c r="N30" s="242">
        <v>12656</v>
      </c>
    </row>
    <row r="31" spans="1:14" s="4" customFormat="1" ht="17.25" customHeight="1" thickBot="1">
      <c r="A31" s="433" t="s">
        <v>632</v>
      </c>
      <c r="B31" s="434"/>
      <c r="C31" s="274">
        <v>1108</v>
      </c>
      <c r="D31" s="274">
        <v>11632</v>
      </c>
      <c r="E31" s="274">
        <v>1288</v>
      </c>
      <c r="F31" s="274">
        <v>23376</v>
      </c>
      <c r="G31" s="274">
        <v>470</v>
      </c>
      <c r="H31" s="274">
        <v>6983</v>
      </c>
      <c r="I31" s="274">
        <v>324</v>
      </c>
      <c r="J31" s="274">
        <v>3767</v>
      </c>
      <c r="K31" s="274">
        <v>508</v>
      </c>
      <c r="L31" s="274">
        <v>6266</v>
      </c>
      <c r="M31" s="274">
        <v>951</v>
      </c>
      <c r="N31" s="274">
        <v>12417</v>
      </c>
    </row>
    <row r="32" spans="9:12" s="4" customFormat="1" ht="17.25" customHeight="1" thickBot="1">
      <c r="I32" s="152"/>
      <c r="J32" s="152"/>
      <c r="K32" s="152"/>
      <c r="L32" s="152"/>
    </row>
    <row r="33" spans="1:14" s="4" customFormat="1" ht="17.25" customHeight="1">
      <c r="A33" s="403" t="s">
        <v>3</v>
      </c>
      <c r="B33" s="404"/>
      <c r="C33" s="498" t="s">
        <v>378</v>
      </c>
      <c r="D33" s="427"/>
      <c r="E33" s="387" t="s">
        <v>407</v>
      </c>
      <c r="F33" s="427"/>
      <c r="G33" s="387" t="s">
        <v>408</v>
      </c>
      <c r="H33" s="427"/>
      <c r="I33" s="387" t="s">
        <v>409</v>
      </c>
      <c r="J33" s="427"/>
      <c r="K33" s="387" t="s">
        <v>381</v>
      </c>
      <c r="L33" s="427"/>
      <c r="M33" s="387" t="s">
        <v>410</v>
      </c>
      <c r="N33" s="419"/>
    </row>
    <row r="34" spans="1:14" s="4" customFormat="1" ht="17.25" customHeight="1">
      <c r="A34" s="405" t="s">
        <v>368</v>
      </c>
      <c r="B34" s="406"/>
      <c r="C34" s="154" t="s">
        <v>400</v>
      </c>
      <c r="D34" s="155" t="s">
        <v>401</v>
      </c>
      <c r="E34" s="155" t="s">
        <v>400</v>
      </c>
      <c r="F34" s="155" t="s">
        <v>401</v>
      </c>
      <c r="G34" s="155" t="s">
        <v>400</v>
      </c>
      <c r="H34" s="155" t="s">
        <v>401</v>
      </c>
      <c r="I34" s="155" t="s">
        <v>400</v>
      </c>
      <c r="J34" s="155" t="s">
        <v>401</v>
      </c>
      <c r="K34" s="155" t="s">
        <v>400</v>
      </c>
      <c r="L34" s="155" t="s">
        <v>401</v>
      </c>
      <c r="M34" s="155" t="s">
        <v>400</v>
      </c>
      <c r="N34" s="156" t="s">
        <v>401</v>
      </c>
    </row>
    <row r="35" spans="1:14" s="4" customFormat="1" ht="17.25" customHeight="1">
      <c r="A35" s="531" t="s">
        <v>543</v>
      </c>
      <c r="B35" s="532"/>
      <c r="C35" s="242">
        <v>1365</v>
      </c>
      <c r="D35" s="242">
        <v>23585</v>
      </c>
      <c r="E35" s="242">
        <v>1726</v>
      </c>
      <c r="F35" s="242">
        <v>27166</v>
      </c>
      <c r="G35" s="242">
        <v>634</v>
      </c>
      <c r="H35" s="242">
        <v>6378</v>
      </c>
      <c r="I35" s="241">
        <v>491</v>
      </c>
      <c r="J35" s="241">
        <v>6949</v>
      </c>
      <c r="K35" s="241">
        <v>1359</v>
      </c>
      <c r="L35" s="241">
        <v>21790</v>
      </c>
      <c r="M35" s="242">
        <v>535</v>
      </c>
      <c r="N35" s="242">
        <v>5989</v>
      </c>
    </row>
    <row r="36" spans="1:14" s="4" customFormat="1" ht="17.25" customHeight="1">
      <c r="A36" s="402" t="s">
        <v>575</v>
      </c>
      <c r="B36" s="417"/>
      <c r="C36" s="242">
        <v>1408</v>
      </c>
      <c r="D36" s="242">
        <v>26340</v>
      </c>
      <c r="E36" s="242">
        <v>1589</v>
      </c>
      <c r="F36" s="242">
        <v>23585</v>
      </c>
      <c r="G36" s="242">
        <v>461</v>
      </c>
      <c r="H36" s="242">
        <v>4204</v>
      </c>
      <c r="I36" s="241">
        <v>532</v>
      </c>
      <c r="J36" s="241">
        <v>7556</v>
      </c>
      <c r="K36" s="241">
        <v>1495</v>
      </c>
      <c r="L36" s="241">
        <v>22269.059999999998</v>
      </c>
      <c r="M36" s="242">
        <v>534</v>
      </c>
      <c r="N36" s="242">
        <v>5704</v>
      </c>
    </row>
    <row r="37" spans="1:14" s="4" customFormat="1" ht="17.25" customHeight="1">
      <c r="A37" s="402" t="s">
        <v>630</v>
      </c>
      <c r="B37" s="417"/>
      <c r="C37" s="242">
        <v>1337</v>
      </c>
      <c r="D37" s="242">
        <v>25064</v>
      </c>
      <c r="E37" s="242">
        <v>1460</v>
      </c>
      <c r="F37" s="242">
        <v>21810</v>
      </c>
      <c r="G37" s="242">
        <v>378</v>
      </c>
      <c r="H37" s="242">
        <v>3592</v>
      </c>
      <c r="I37" s="241">
        <v>485</v>
      </c>
      <c r="J37" s="241">
        <v>6854</v>
      </c>
      <c r="K37" s="241">
        <v>1445</v>
      </c>
      <c r="L37" s="241">
        <v>22872</v>
      </c>
      <c r="M37" s="242">
        <v>497</v>
      </c>
      <c r="N37" s="242">
        <v>6209</v>
      </c>
    </row>
    <row r="38" spans="1:14" s="4" customFormat="1" ht="17.25" customHeight="1">
      <c r="A38" s="402" t="s">
        <v>631</v>
      </c>
      <c r="B38" s="417"/>
      <c r="C38" s="242">
        <v>1096</v>
      </c>
      <c r="D38" s="242">
        <v>15094</v>
      </c>
      <c r="E38" s="242">
        <v>1321</v>
      </c>
      <c r="F38" s="242">
        <v>18406</v>
      </c>
      <c r="G38" s="242">
        <v>355</v>
      </c>
      <c r="H38" s="242">
        <v>3025</v>
      </c>
      <c r="I38" s="241">
        <v>440</v>
      </c>
      <c r="J38" s="241">
        <v>5312</v>
      </c>
      <c r="K38" s="241">
        <v>1228</v>
      </c>
      <c r="L38" s="241">
        <v>16582</v>
      </c>
      <c r="M38" s="242">
        <v>439</v>
      </c>
      <c r="N38" s="242">
        <v>4402</v>
      </c>
    </row>
    <row r="39" spans="1:14" s="4" customFormat="1" ht="17.25" customHeight="1" thickBot="1">
      <c r="A39" s="433" t="s">
        <v>632</v>
      </c>
      <c r="B39" s="434"/>
      <c r="C39" s="274">
        <v>1044</v>
      </c>
      <c r="D39" s="274">
        <v>12509</v>
      </c>
      <c r="E39" s="274">
        <v>1251</v>
      </c>
      <c r="F39" s="274">
        <v>17717</v>
      </c>
      <c r="G39" s="274">
        <v>253</v>
      </c>
      <c r="H39" s="274">
        <v>2821</v>
      </c>
      <c r="I39" s="274">
        <v>358</v>
      </c>
      <c r="J39" s="274">
        <v>4434</v>
      </c>
      <c r="K39" s="274">
        <v>915</v>
      </c>
      <c r="L39" s="274">
        <v>12996</v>
      </c>
      <c r="M39" s="274">
        <v>404</v>
      </c>
      <c r="N39" s="274">
        <v>4116</v>
      </c>
    </row>
    <row r="40" s="4" customFormat="1" ht="17.25" customHeight="1" thickBot="1"/>
    <row r="41" spans="1:14" s="4" customFormat="1" ht="17.25" customHeight="1">
      <c r="A41" s="403" t="s">
        <v>3</v>
      </c>
      <c r="B41" s="404"/>
      <c r="C41" s="498" t="s">
        <v>411</v>
      </c>
      <c r="D41" s="427"/>
      <c r="E41" s="387" t="s">
        <v>412</v>
      </c>
      <c r="F41" s="427"/>
      <c r="G41" s="387" t="s">
        <v>413</v>
      </c>
      <c r="H41" s="427"/>
      <c r="I41" s="387" t="s">
        <v>414</v>
      </c>
      <c r="J41" s="427"/>
      <c r="K41" s="387" t="s">
        <v>415</v>
      </c>
      <c r="L41" s="427"/>
      <c r="M41" s="387" t="s">
        <v>416</v>
      </c>
      <c r="N41" s="419"/>
    </row>
    <row r="42" spans="1:14" s="4" customFormat="1" ht="17.25" customHeight="1">
      <c r="A42" s="405" t="s">
        <v>368</v>
      </c>
      <c r="B42" s="406"/>
      <c r="C42" s="154" t="s">
        <v>400</v>
      </c>
      <c r="D42" s="155" t="s">
        <v>401</v>
      </c>
      <c r="E42" s="155" t="s">
        <v>400</v>
      </c>
      <c r="F42" s="155" t="s">
        <v>401</v>
      </c>
      <c r="G42" s="155" t="s">
        <v>400</v>
      </c>
      <c r="H42" s="155" t="s">
        <v>401</v>
      </c>
      <c r="I42" s="155" t="s">
        <v>400</v>
      </c>
      <c r="J42" s="155" t="s">
        <v>401</v>
      </c>
      <c r="K42" s="155" t="s">
        <v>400</v>
      </c>
      <c r="L42" s="155" t="s">
        <v>401</v>
      </c>
      <c r="M42" s="155" t="s">
        <v>400</v>
      </c>
      <c r="N42" s="156" t="s">
        <v>401</v>
      </c>
    </row>
    <row r="43" spans="1:14" s="4" customFormat="1" ht="17.25" customHeight="1">
      <c r="A43" s="531" t="s">
        <v>543</v>
      </c>
      <c r="B43" s="532"/>
      <c r="C43" s="242">
        <v>551</v>
      </c>
      <c r="D43" s="242">
        <v>7098</v>
      </c>
      <c r="E43" s="242">
        <v>809</v>
      </c>
      <c r="F43" s="242">
        <v>11402</v>
      </c>
      <c r="G43" s="242">
        <v>1808</v>
      </c>
      <c r="H43" s="242">
        <v>29272</v>
      </c>
      <c r="I43" s="241">
        <v>664</v>
      </c>
      <c r="J43" s="241">
        <v>8190</v>
      </c>
      <c r="K43" s="241">
        <v>893</v>
      </c>
      <c r="L43" s="241">
        <v>9709</v>
      </c>
      <c r="M43" s="242">
        <v>1052</v>
      </c>
      <c r="N43" s="242">
        <v>20242</v>
      </c>
    </row>
    <row r="44" spans="1:14" s="4" customFormat="1" ht="17.25" customHeight="1">
      <c r="A44" s="402" t="s">
        <v>575</v>
      </c>
      <c r="B44" s="417"/>
      <c r="C44" s="242">
        <v>646</v>
      </c>
      <c r="D44" s="242">
        <v>7870</v>
      </c>
      <c r="E44" s="242">
        <v>774</v>
      </c>
      <c r="F44" s="242">
        <v>10183</v>
      </c>
      <c r="G44" s="242">
        <v>1875</v>
      </c>
      <c r="H44" s="242">
        <v>30377</v>
      </c>
      <c r="I44" s="241">
        <v>739</v>
      </c>
      <c r="J44" s="241">
        <v>8771</v>
      </c>
      <c r="K44" s="241">
        <v>890</v>
      </c>
      <c r="L44" s="241">
        <v>9851</v>
      </c>
      <c r="M44" s="242">
        <v>1002</v>
      </c>
      <c r="N44" s="242">
        <v>20243</v>
      </c>
    </row>
    <row r="45" spans="1:14" s="4" customFormat="1" ht="17.25" customHeight="1">
      <c r="A45" s="402" t="s">
        <v>630</v>
      </c>
      <c r="B45" s="417"/>
      <c r="C45" s="242">
        <v>598</v>
      </c>
      <c r="D45" s="242">
        <v>7540</v>
      </c>
      <c r="E45" s="242">
        <v>669</v>
      </c>
      <c r="F45" s="242">
        <v>11972</v>
      </c>
      <c r="G45" s="242">
        <v>1790</v>
      </c>
      <c r="H45" s="242">
        <v>35027</v>
      </c>
      <c r="I45" s="241">
        <v>662</v>
      </c>
      <c r="J45" s="241">
        <v>7598</v>
      </c>
      <c r="K45" s="241">
        <v>766</v>
      </c>
      <c r="L45" s="241">
        <v>8882</v>
      </c>
      <c r="M45" s="242">
        <v>983</v>
      </c>
      <c r="N45" s="242">
        <v>18858</v>
      </c>
    </row>
    <row r="46" spans="1:14" s="4" customFormat="1" ht="17.25" customHeight="1">
      <c r="A46" s="402" t="s">
        <v>631</v>
      </c>
      <c r="B46" s="417"/>
      <c r="C46" s="242">
        <v>509</v>
      </c>
      <c r="D46" s="242">
        <v>5573</v>
      </c>
      <c r="E46" s="242">
        <v>527</v>
      </c>
      <c r="F46" s="242">
        <v>5636</v>
      </c>
      <c r="G46" s="242">
        <v>1394</v>
      </c>
      <c r="H46" s="242">
        <v>20222</v>
      </c>
      <c r="I46" s="241">
        <v>567</v>
      </c>
      <c r="J46" s="241">
        <v>5621</v>
      </c>
      <c r="K46" s="241">
        <v>619</v>
      </c>
      <c r="L46" s="241">
        <v>6563</v>
      </c>
      <c r="M46" s="242">
        <v>816</v>
      </c>
      <c r="N46" s="242">
        <v>14240</v>
      </c>
    </row>
    <row r="47" spans="1:14" s="4" customFormat="1" ht="17.25" customHeight="1" thickBot="1">
      <c r="A47" s="433" t="s">
        <v>632</v>
      </c>
      <c r="B47" s="434"/>
      <c r="C47" s="274">
        <v>429</v>
      </c>
      <c r="D47" s="274">
        <v>5009</v>
      </c>
      <c r="E47" s="274">
        <v>402</v>
      </c>
      <c r="F47" s="274">
        <v>4481</v>
      </c>
      <c r="G47" s="274">
        <v>1239</v>
      </c>
      <c r="H47" s="274">
        <v>17425</v>
      </c>
      <c r="I47" s="274">
        <v>437</v>
      </c>
      <c r="J47" s="274">
        <v>4931</v>
      </c>
      <c r="K47" s="274">
        <v>549</v>
      </c>
      <c r="L47" s="274">
        <v>5717</v>
      </c>
      <c r="M47" s="274">
        <v>673</v>
      </c>
      <c r="N47" s="274">
        <v>11511</v>
      </c>
    </row>
    <row r="48" s="196" customFormat="1" ht="17.25" customHeight="1">
      <c r="N48" s="192" t="s">
        <v>452</v>
      </c>
    </row>
    <row r="49" s="4" customFormat="1" ht="18" customHeight="1">
      <c r="A49" s="135" t="s">
        <v>530</v>
      </c>
    </row>
    <row r="50" s="4" customFormat="1" ht="9.75" customHeight="1">
      <c r="A50" s="135"/>
    </row>
    <row r="51" spans="1:14" s="196" customFormat="1" ht="17.25" customHeight="1" thickBot="1">
      <c r="A51" s="256" t="s">
        <v>432</v>
      </c>
      <c r="B51" s="193"/>
      <c r="C51" s="193"/>
      <c r="D51" s="193"/>
      <c r="E51" s="193"/>
      <c r="F51" s="193"/>
      <c r="G51" s="193"/>
      <c r="H51" s="193"/>
      <c r="I51" s="199"/>
      <c r="J51" s="199"/>
      <c r="K51" s="199"/>
      <c r="L51" s="199"/>
      <c r="N51" s="231" t="s">
        <v>451</v>
      </c>
    </row>
    <row r="52" spans="1:14" s="4" customFormat="1" ht="17.25" customHeight="1">
      <c r="A52" s="403" t="s">
        <v>3</v>
      </c>
      <c r="B52" s="404"/>
      <c r="C52" s="498" t="s">
        <v>417</v>
      </c>
      <c r="D52" s="427"/>
      <c r="E52" s="387" t="s">
        <v>418</v>
      </c>
      <c r="F52" s="427"/>
      <c r="G52" s="387" t="s">
        <v>419</v>
      </c>
      <c r="H52" s="427"/>
      <c r="I52" s="387" t="s">
        <v>420</v>
      </c>
      <c r="J52" s="427"/>
      <c r="K52" s="387" t="s">
        <v>421</v>
      </c>
      <c r="L52" s="427"/>
      <c r="M52" s="387" t="s">
        <v>422</v>
      </c>
      <c r="N52" s="419"/>
    </row>
    <row r="53" spans="1:14" s="4" customFormat="1" ht="17.25" customHeight="1">
      <c r="A53" s="405" t="s">
        <v>368</v>
      </c>
      <c r="B53" s="406"/>
      <c r="C53" s="154" t="s">
        <v>400</v>
      </c>
      <c r="D53" s="155" t="s">
        <v>401</v>
      </c>
      <c r="E53" s="155" t="s">
        <v>400</v>
      </c>
      <c r="F53" s="155" t="s">
        <v>401</v>
      </c>
      <c r="G53" s="155" t="s">
        <v>400</v>
      </c>
      <c r="H53" s="155" t="s">
        <v>401</v>
      </c>
      <c r="I53" s="155" t="s">
        <v>400</v>
      </c>
      <c r="J53" s="155" t="s">
        <v>401</v>
      </c>
      <c r="K53" s="155" t="s">
        <v>400</v>
      </c>
      <c r="L53" s="155" t="s">
        <v>401</v>
      </c>
      <c r="M53" s="155" t="s">
        <v>400</v>
      </c>
      <c r="N53" s="156" t="s">
        <v>401</v>
      </c>
    </row>
    <row r="54" spans="1:14" s="4" customFormat="1" ht="17.25" customHeight="1">
      <c r="A54" s="531" t="s">
        <v>543</v>
      </c>
      <c r="B54" s="532"/>
      <c r="C54" s="242">
        <v>472</v>
      </c>
      <c r="D54" s="242">
        <v>5302</v>
      </c>
      <c r="E54" s="242">
        <v>618</v>
      </c>
      <c r="F54" s="242">
        <v>7400</v>
      </c>
      <c r="G54" s="242">
        <v>365</v>
      </c>
      <c r="H54" s="242">
        <v>3939</v>
      </c>
      <c r="I54" s="241">
        <v>276</v>
      </c>
      <c r="J54" s="241">
        <v>3728</v>
      </c>
      <c r="K54" s="241">
        <v>471</v>
      </c>
      <c r="L54" s="241">
        <v>5978</v>
      </c>
      <c r="M54" s="242">
        <v>227</v>
      </c>
      <c r="N54" s="242">
        <v>3210</v>
      </c>
    </row>
    <row r="55" spans="1:14" s="4" customFormat="1" ht="17.25" customHeight="1">
      <c r="A55" s="402" t="s">
        <v>575</v>
      </c>
      <c r="B55" s="417"/>
      <c r="C55" s="242">
        <v>451</v>
      </c>
      <c r="D55" s="242">
        <v>4937</v>
      </c>
      <c r="E55" s="242">
        <v>665</v>
      </c>
      <c r="F55" s="242">
        <v>8689</v>
      </c>
      <c r="G55" s="242">
        <v>368</v>
      </c>
      <c r="H55" s="242">
        <v>3886</v>
      </c>
      <c r="I55" s="241">
        <v>214</v>
      </c>
      <c r="J55" s="241">
        <v>2834</v>
      </c>
      <c r="K55" s="241">
        <v>483</v>
      </c>
      <c r="L55" s="241">
        <v>5867.384210526316</v>
      </c>
      <c r="M55" s="242">
        <v>175</v>
      </c>
      <c r="N55" s="242">
        <v>3013</v>
      </c>
    </row>
    <row r="56" spans="1:14" s="4" customFormat="1" ht="17.25" customHeight="1">
      <c r="A56" s="402" t="s">
        <v>630</v>
      </c>
      <c r="B56" s="417"/>
      <c r="C56" s="242">
        <v>464</v>
      </c>
      <c r="D56" s="242">
        <v>5559</v>
      </c>
      <c r="E56" s="242">
        <v>701</v>
      </c>
      <c r="F56" s="242">
        <v>9292</v>
      </c>
      <c r="G56" s="242">
        <v>331</v>
      </c>
      <c r="H56" s="242">
        <v>3717</v>
      </c>
      <c r="I56" s="241">
        <v>208</v>
      </c>
      <c r="J56" s="241">
        <v>2873</v>
      </c>
      <c r="K56" s="241">
        <v>490</v>
      </c>
      <c r="L56" s="241">
        <v>6322</v>
      </c>
      <c r="M56" s="242">
        <v>194</v>
      </c>
      <c r="N56" s="242">
        <v>3319</v>
      </c>
    </row>
    <row r="57" spans="1:14" s="4" customFormat="1" ht="17.25" customHeight="1">
      <c r="A57" s="402" t="s">
        <v>631</v>
      </c>
      <c r="B57" s="417"/>
      <c r="C57" s="242">
        <v>321</v>
      </c>
      <c r="D57" s="242">
        <v>3334</v>
      </c>
      <c r="E57" s="242">
        <v>607</v>
      </c>
      <c r="F57" s="242">
        <v>7073</v>
      </c>
      <c r="G57" s="242">
        <v>267</v>
      </c>
      <c r="H57" s="242">
        <v>2669</v>
      </c>
      <c r="I57" s="241">
        <v>120</v>
      </c>
      <c r="J57" s="241">
        <v>1484</v>
      </c>
      <c r="K57" s="241">
        <v>337</v>
      </c>
      <c r="L57" s="241">
        <v>3897</v>
      </c>
      <c r="M57" s="242">
        <v>96</v>
      </c>
      <c r="N57" s="242">
        <v>1635</v>
      </c>
    </row>
    <row r="58" spans="1:14" s="4" customFormat="1" ht="17.25" customHeight="1" thickBot="1">
      <c r="A58" s="433" t="s">
        <v>632</v>
      </c>
      <c r="B58" s="434"/>
      <c r="C58" s="274">
        <v>269</v>
      </c>
      <c r="D58" s="274">
        <v>2733</v>
      </c>
      <c r="E58" s="274">
        <v>516</v>
      </c>
      <c r="F58" s="274">
        <v>5281</v>
      </c>
      <c r="G58" s="274">
        <v>240</v>
      </c>
      <c r="H58" s="274">
        <v>2143</v>
      </c>
      <c r="I58" s="274">
        <v>117</v>
      </c>
      <c r="J58" s="274">
        <v>1460</v>
      </c>
      <c r="K58" s="274">
        <v>242</v>
      </c>
      <c r="L58" s="274">
        <v>2621</v>
      </c>
      <c r="M58" s="274">
        <v>104</v>
      </c>
      <c r="N58" s="274">
        <v>1601</v>
      </c>
    </row>
    <row r="59" s="4" customFormat="1" ht="17.25" customHeight="1" thickBot="1"/>
    <row r="60" spans="1:14" s="4" customFormat="1" ht="17.25" customHeight="1">
      <c r="A60" s="403" t="s">
        <v>3</v>
      </c>
      <c r="B60" s="404"/>
      <c r="C60" s="498" t="s">
        <v>423</v>
      </c>
      <c r="D60" s="427"/>
      <c r="E60" s="387" t="s">
        <v>424</v>
      </c>
      <c r="F60" s="427"/>
      <c r="G60" s="387" t="s">
        <v>425</v>
      </c>
      <c r="H60" s="427"/>
      <c r="I60" s="387" t="s">
        <v>385</v>
      </c>
      <c r="J60" s="427"/>
      <c r="K60" s="387" t="s">
        <v>509</v>
      </c>
      <c r="L60" s="427"/>
      <c r="M60" s="387" t="s">
        <v>426</v>
      </c>
      <c r="N60" s="419"/>
    </row>
    <row r="61" spans="1:14" s="4" customFormat="1" ht="17.25" customHeight="1">
      <c r="A61" s="405" t="s">
        <v>368</v>
      </c>
      <c r="B61" s="406"/>
      <c r="C61" s="154" t="s">
        <v>400</v>
      </c>
      <c r="D61" s="155" t="s">
        <v>401</v>
      </c>
      <c r="E61" s="155" t="s">
        <v>400</v>
      </c>
      <c r="F61" s="155" t="s">
        <v>401</v>
      </c>
      <c r="G61" s="155" t="s">
        <v>400</v>
      </c>
      <c r="H61" s="155" t="s">
        <v>401</v>
      </c>
      <c r="I61" s="155" t="s">
        <v>400</v>
      </c>
      <c r="J61" s="155" t="s">
        <v>401</v>
      </c>
      <c r="K61" s="155" t="s">
        <v>400</v>
      </c>
      <c r="L61" s="155" t="s">
        <v>401</v>
      </c>
      <c r="M61" s="155" t="s">
        <v>400</v>
      </c>
      <c r="N61" s="156" t="s">
        <v>401</v>
      </c>
    </row>
    <row r="62" spans="1:14" s="4" customFormat="1" ht="17.25" customHeight="1">
      <c r="A62" s="531" t="s">
        <v>543</v>
      </c>
      <c r="B62" s="532"/>
      <c r="C62" s="242">
        <v>574</v>
      </c>
      <c r="D62" s="242">
        <v>6238</v>
      </c>
      <c r="E62" s="242">
        <v>287</v>
      </c>
      <c r="F62" s="242">
        <v>5683</v>
      </c>
      <c r="G62" s="242">
        <v>374</v>
      </c>
      <c r="H62" s="242">
        <v>5137</v>
      </c>
      <c r="I62" s="241">
        <v>956</v>
      </c>
      <c r="J62" s="241">
        <v>12939</v>
      </c>
      <c r="K62" s="241">
        <v>161</v>
      </c>
      <c r="L62" s="241">
        <v>1457</v>
      </c>
      <c r="M62" s="242">
        <v>388</v>
      </c>
      <c r="N62" s="242">
        <v>4598</v>
      </c>
    </row>
    <row r="63" spans="1:14" s="4" customFormat="1" ht="17.25" customHeight="1">
      <c r="A63" s="402" t="s">
        <v>575</v>
      </c>
      <c r="B63" s="417"/>
      <c r="C63" s="242">
        <v>501</v>
      </c>
      <c r="D63" s="242">
        <v>5943</v>
      </c>
      <c r="E63" s="242">
        <v>253</v>
      </c>
      <c r="F63" s="242">
        <v>4406</v>
      </c>
      <c r="G63" s="242">
        <v>337</v>
      </c>
      <c r="H63" s="242">
        <v>4746</v>
      </c>
      <c r="I63" s="241">
        <v>797</v>
      </c>
      <c r="J63" s="241">
        <v>12091</v>
      </c>
      <c r="K63" s="241">
        <v>168</v>
      </c>
      <c r="L63" s="241">
        <v>1788</v>
      </c>
      <c r="M63" s="242">
        <v>386</v>
      </c>
      <c r="N63" s="242">
        <v>4274</v>
      </c>
    </row>
    <row r="64" spans="1:14" s="4" customFormat="1" ht="17.25" customHeight="1">
      <c r="A64" s="402" t="s">
        <v>630</v>
      </c>
      <c r="B64" s="417"/>
      <c r="C64" s="242">
        <v>535</v>
      </c>
      <c r="D64" s="242">
        <v>5311</v>
      </c>
      <c r="E64" s="242">
        <v>224</v>
      </c>
      <c r="F64" s="242">
        <v>3970</v>
      </c>
      <c r="G64" s="242">
        <v>337</v>
      </c>
      <c r="H64" s="242">
        <v>4767</v>
      </c>
      <c r="I64" s="241">
        <v>821</v>
      </c>
      <c r="J64" s="241">
        <v>12127</v>
      </c>
      <c r="K64" s="241">
        <v>140</v>
      </c>
      <c r="L64" s="241">
        <v>1168</v>
      </c>
      <c r="M64" s="242">
        <v>332</v>
      </c>
      <c r="N64" s="242">
        <v>3720</v>
      </c>
    </row>
    <row r="65" spans="1:14" s="4" customFormat="1" ht="17.25" customHeight="1">
      <c r="A65" s="402" t="s">
        <v>631</v>
      </c>
      <c r="B65" s="417"/>
      <c r="C65" s="242">
        <v>410</v>
      </c>
      <c r="D65" s="242">
        <v>3890</v>
      </c>
      <c r="E65" s="242">
        <v>147</v>
      </c>
      <c r="F65" s="242">
        <v>1753</v>
      </c>
      <c r="G65" s="242">
        <v>267</v>
      </c>
      <c r="H65" s="242">
        <v>2887</v>
      </c>
      <c r="I65" s="241">
        <v>500</v>
      </c>
      <c r="J65" s="241">
        <v>5921</v>
      </c>
      <c r="K65" s="241">
        <v>147</v>
      </c>
      <c r="L65" s="241">
        <v>1443</v>
      </c>
      <c r="M65" s="242">
        <v>228</v>
      </c>
      <c r="N65" s="242">
        <v>2411</v>
      </c>
    </row>
    <row r="66" spans="1:14" s="4" customFormat="1" ht="17.25" customHeight="1" thickBot="1">
      <c r="A66" s="433" t="s">
        <v>632</v>
      </c>
      <c r="B66" s="434"/>
      <c r="C66" s="274">
        <v>273</v>
      </c>
      <c r="D66" s="274">
        <v>2696</v>
      </c>
      <c r="E66" s="274">
        <v>132</v>
      </c>
      <c r="F66" s="274">
        <v>1399</v>
      </c>
      <c r="G66" s="274">
        <v>265</v>
      </c>
      <c r="H66" s="274">
        <v>2882</v>
      </c>
      <c r="I66" s="274">
        <v>387</v>
      </c>
      <c r="J66" s="274">
        <v>5053</v>
      </c>
      <c r="K66" s="274">
        <v>117</v>
      </c>
      <c r="L66" s="274">
        <v>1206</v>
      </c>
      <c r="M66" s="274">
        <v>168</v>
      </c>
      <c r="N66" s="274">
        <v>1646</v>
      </c>
    </row>
    <row r="67" s="4" customFormat="1" ht="17.25" customHeight="1" thickBot="1"/>
    <row r="68" spans="1:12" s="4" customFormat="1" ht="17.25" customHeight="1">
      <c r="A68" s="403" t="s">
        <v>3</v>
      </c>
      <c r="B68" s="404"/>
      <c r="C68" s="498" t="s">
        <v>427</v>
      </c>
      <c r="D68" s="427"/>
      <c r="E68" s="387" t="s">
        <v>428</v>
      </c>
      <c r="F68" s="427"/>
      <c r="G68" s="387" t="s">
        <v>429</v>
      </c>
      <c r="H68" s="427"/>
      <c r="I68" s="387" t="s">
        <v>430</v>
      </c>
      <c r="J68" s="427"/>
      <c r="K68" s="387" t="s">
        <v>431</v>
      </c>
      <c r="L68" s="419"/>
    </row>
    <row r="69" spans="1:12" s="4" customFormat="1" ht="17.25" customHeight="1">
      <c r="A69" s="405" t="s">
        <v>368</v>
      </c>
      <c r="B69" s="406"/>
      <c r="C69" s="154" t="s">
        <v>400</v>
      </c>
      <c r="D69" s="155" t="s">
        <v>401</v>
      </c>
      <c r="E69" s="155" t="s">
        <v>400</v>
      </c>
      <c r="F69" s="155" t="s">
        <v>401</v>
      </c>
      <c r="G69" s="155" t="s">
        <v>400</v>
      </c>
      <c r="H69" s="155" t="s">
        <v>401</v>
      </c>
      <c r="I69" s="155" t="s">
        <v>400</v>
      </c>
      <c r="J69" s="155" t="s">
        <v>401</v>
      </c>
      <c r="K69" s="155" t="s">
        <v>400</v>
      </c>
      <c r="L69" s="156" t="s">
        <v>401</v>
      </c>
    </row>
    <row r="70" spans="1:12" s="4" customFormat="1" ht="17.25" customHeight="1">
      <c r="A70" s="531" t="s">
        <v>543</v>
      </c>
      <c r="B70" s="532"/>
      <c r="C70" s="242">
        <v>405</v>
      </c>
      <c r="D70" s="242">
        <v>4691</v>
      </c>
      <c r="E70" s="242">
        <v>1347</v>
      </c>
      <c r="F70" s="242">
        <v>15311</v>
      </c>
      <c r="G70" s="242">
        <v>124</v>
      </c>
      <c r="H70" s="242">
        <v>2240</v>
      </c>
      <c r="I70" s="241">
        <v>852</v>
      </c>
      <c r="J70" s="241">
        <v>11702</v>
      </c>
      <c r="K70" s="241">
        <v>305</v>
      </c>
      <c r="L70" s="241">
        <v>3784</v>
      </c>
    </row>
    <row r="71" spans="1:12" s="4" customFormat="1" ht="17.25" customHeight="1">
      <c r="A71" s="402" t="s">
        <v>575</v>
      </c>
      <c r="B71" s="417"/>
      <c r="C71" s="242">
        <v>317</v>
      </c>
      <c r="D71" s="242">
        <v>3665</v>
      </c>
      <c r="E71" s="242">
        <v>1266</v>
      </c>
      <c r="F71" s="242">
        <v>13708</v>
      </c>
      <c r="G71" s="242">
        <v>139</v>
      </c>
      <c r="H71" s="242">
        <v>2485</v>
      </c>
      <c r="I71" s="241">
        <v>831</v>
      </c>
      <c r="J71" s="241">
        <v>10304</v>
      </c>
      <c r="K71" s="241">
        <v>798</v>
      </c>
      <c r="L71" s="241">
        <v>9026</v>
      </c>
    </row>
    <row r="72" spans="1:12" s="4" customFormat="1" ht="17.25" customHeight="1">
      <c r="A72" s="402" t="s">
        <v>630</v>
      </c>
      <c r="B72" s="417"/>
      <c r="C72" s="242">
        <v>438</v>
      </c>
      <c r="D72" s="242">
        <v>4485</v>
      </c>
      <c r="E72" s="242">
        <v>1438</v>
      </c>
      <c r="F72" s="242">
        <v>15100</v>
      </c>
      <c r="G72" s="242">
        <v>169</v>
      </c>
      <c r="H72" s="242">
        <v>2301</v>
      </c>
      <c r="I72" s="241">
        <v>744</v>
      </c>
      <c r="J72" s="241">
        <v>9249</v>
      </c>
      <c r="K72" s="241">
        <v>734</v>
      </c>
      <c r="L72" s="241">
        <v>7909</v>
      </c>
    </row>
    <row r="73" spans="1:12" s="4" customFormat="1" ht="17.25" customHeight="1">
      <c r="A73" s="402" t="s">
        <v>631</v>
      </c>
      <c r="B73" s="417"/>
      <c r="C73" s="242">
        <v>302</v>
      </c>
      <c r="D73" s="242">
        <v>2610</v>
      </c>
      <c r="E73" s="242">
        <v>1255</v>
      </c>
      <c r="F73" s="242">
        <v>12913</v>
      </c>
      <c r="G73" s="242">
        <v>141</v>
      </c>
      <c r="H73" s="242">
        <v>1784</v>
      </c>
      <c r="I73" s="241">
        <v>539</v>
      </c>
      <c r="J73" s="241">
        <v>7574</v>
      </c>
      <c r="K73" s="241">
        <v>592</v>
      </c>
      <c r="L73" s="241">
        <v>5688</v>
      </c>
    </row>
    <row r="74" spans="1:12" s="4" customFormat="1" ht="17.25" customHeight="1" thickBot="1">
      <c r="A74" s="433" t="s">
        <v>632</v>
      </c>
      <c r="B74" s="434"/>
      <c r="C74" s="274">
        <v>223</v>
      </c>
      <c r="D74" s="274">
        <v>1833</v>
      </c>
      <c r="E74" s="274">
        <v>333</v>
      </c>
      <c r="F74" s="274">
        <v>3190</v>
      </c>
      <c r="G74" s="274">
        <v>112</v>
      </c>
      <c r="H74" s="274">
        <v>1425</v>
      </c>
      <c r="I74" s="274">
        <v>463</v>
      </c>
      <c r="J74" s="274">
        <v>6797</v>
      </c>
      <c r="K74" s="274">
        <v>546</v>
      </c>
      <c r="L74" s="274">
        <v>5392</v>
      </c>
    </row>
    <row r="75" s="196" customFormat="1" ht="13.5">
      <c r="L75" s="202" t="s">
        <v>452</v>
      </c>
    </row>
    <row r="78" s="4" customFormat="1" ht="18" customHeight="1">
      <c r="A78" s="135" t="s">
        <v>454</v>
      </c>
    </row>
    <row r="79" spans="10:12" s="196" customFormat="1" ht="17.25" customHeight="1" thickBot="1">
      <c r="J79" s="203"/>
      <c r="L79" s="202" t="s">
        <v>457</v>
      </c>
    </row>
    <row r="80" spans="1:12" ht="17.25" customHeight="1">
      <c r="A80" s="403" t="s">
        <v>3</v>
      </c>
      <c r="B80" s="409"/>
      <c r="C80" s="554" t="s">
        <v>455</v>
      </c>
      <c r="D80" s="461"/>
      <c r="E80" s="414" t="s">
        <v>456</v>
      </c>
      <c r="F80" s="560"/>
      <c r="G80" s="560"/>
      <c r="H80" s="560"/>
      <c r="I80" s="560"/>
      <c r="J80" s="560"/>
      <c r="K80" s="560"/>
      <c r="L80" s="560"/>
    </row>
    <row r="81" spans="1:12" ht="17.25" customHeight="1">
      <c r="A81" s="405" t="s">
        <v>368</v>
      </c>
      <c r="B81" s="416"/>
      <c r="C81" s="555"/>
      <c r="D81" s="556"/>
      <c r="E81" s="556" t="s">
        <v>360</v>
      </c>
      <c r="F81" s="556"/>
      <c r="G81" s="556" t="s">
        <v>488</v>
      </c>
      <c r="H81" s="556"/>
      <c r="I81" s="556" t="s">
        <v>489</v>
      </c>
      <c r="J81" s="557"/>
      <c r="K81" s="556" t="s">
        <v>490</v>
      </c>
      <c r="L81" s="557"/>
    </row>
    <row r="82" spans="1:12" ht="17.25" customHeight="1">
      <c r="A82" s="531" t="s">
        <v>543</v>
      </c>
      <c r="B82" s="532"/>
      <c r="C82" s="596">
        <v>306</v>
      </c>
      <c r="D82" s="596"/>
      <c r="E82" s="596">
        <v>7512</v>
      </c>
      <c r="F82" s="596"/>
      <c r="G82" s="596">
        <v>6092</v>
      </c>
      <c r="H82" s="596"/>
      <c r="I82" s="596">
        <v>100</v>
      </c>
      <c r="J82" s="596"/>
      <c r="K82" s="596">
        <v>1320</v>
      </c>
      <c r="L82" s="596"/>
    </row>
    <row r="83" spans="1:12" ht="17.25" customHeight="1">
      <c r="A83" s="402" t="s">
        <v>575</v>
      </c>
      <c r="B83" s="417"/>
      <c r="C83" s="597">
        <v>306</v>
      </c>
      <c r="D83" s="597"/>
      <c r="E83" s="597">
        <v>4889</v>
      </c>
      <c r="F83" s="597"/>
      <c r="G83" s="597">
        <v>3912</v>
      </c>
      <c r="H83" s="597"/>
      <c r="I83" s="597">
        <v>70</v>
      </c>
      <c r="J83" s="597"/>
      <c r="K83" s="598">
        <v>907</v>
      </c>
      <c r="L83" s="598"/>
    </row>
    <row r="84" spans="1:12" ht="17.25" customHeight="1">
      <c r="A84" s="402" t="s">
        <v>630</v>
      </c>
      <c r="B84" s="417"/>
      <c r="C84" s="597">
        <v>268</v>
      </c>
      <c r="D84" s="597"/>
      <c r="E84" s="597">
        <v>3849</v>
      </c>
      <c r="F84" s="597"/>
      <c r="G84" s="597">
        <v>3420</v>
      </c>
      <c r="H84" s="597"/>
      <c r="I84" s="597">
        <v>41</v>
      </c>
      <c r="J84" s="597"/>
      <c r="K84" s="598">
        <v>388</v>
      </c>
      <c r="L84" s="598"/>
    </row>
    <row r="85" spans="1:12" ht="17.25" customHeight="1">
      <c r="A85" s="402" t="s">
        <v>631</v>
      </c>
      <c r="B85" s="417"/>
      <c r="C85" s="597">
        <v>123</v>
      </c>
      <c r="D85" s="597"/>
      <c r="E85" s="597">
        <v>17980</v>
      </c>
      <c r="F85" s="597"/>
      <c r="G85" s="597">
        <v>12856</v>
      </c>
      <c r="H85" s="597"/>
      <c r="I85" s="597">
        <v>935</v>
      </c>
      <c r="J85" s="597"/>
      <c r="K85" s="597">
        <v>4189</v>
      </c>
      <c r="L85" s="597"/>
    </row>
    <row r="86" spans="1:13" ht="17.25" customHeight="1" thickBot="1">
      <c r="A86" s="561" t="s">
        <v>632</v>
      </c>
      <c r="B86" s="562"/>
      <c r="C86" s="599">
        <v>311</v>
      </c>
      <c r="D86" s="599"/>
      <c r="E86" s="599">
        <v>91663</v>
      </c>
      <c r="F86" s="599"/>
      <c r="G86" s="599">
        <v>59793</v>
      </c>
      <c r="H86" s="599"/>
      <c r="I86" s="599">
        <v>5113</v>
      </c>
      <c r="J86" s="599"/>
      <c r="K86" s="600">
        <v>26757</v>
      </c>
      <c r="L86" s="600"/>
      <c r="M86" s="207"/>
    </row>
    <row r="87" spans="3:12" s="196" customFormat="1" ht="17.25" customHeight="1">
      <c r="C87" s="204"/>
      <c r="D87" s="204"/>
      <c r="E87" s="204"/>
      <c r="F87" s="204"/>
      <c r="G87" s="204"/>
      <c r="H87" s="204"/>
      <c r="I87" s="204"/>
      <c r="J87" s="205"/>
      <c r="K87" s="204"/>
      <c r="L87" s="206" t="s">
        <v>441</v>
      </c>
    </row>
    <row r="88" ht="17.25" customHeight="1"/>
    <row r="89" ht="17.25" customHeight="1"/>
    <row r="90" ht="17.25" customHeight="1"/>
    <row r="91" ht="17.25" customHeight="1"/>
  </sheetData>
  <sheetProtection/>
  <mergeCells count="139">
    <mergeCell ref="A71:B71"/>
    <mergeCell ref="A72:B72"/>
    <mergeCell ref="E86:F86"/>
    <mergeCell ref="G86:H86"/>
    <mergeCell ref="A86:B86"/>
    <mergeCell ref="A85:B85"/>
    <mergeCell ref="A84:B84"/>
    <mergeCell ref="E85:F85"/>
    <mergeCell ref="C84:D84"/>
    <mergeCell ref="C86:D86"/>
    <mergeCell ref="E80:L80"/>
    <mergeCell ref="G85:H85"/>
    <mergeCell ref="K81:L81"/>
    <mergeCell ref="A7:B7"/>
    <mergeCell ref="A6:B6"/>
    <mergeCell ref="A4:B4"/>
    <mergeCell ref="A5:B5"/>
    <mergeCell ref="I83:J83"/>
    <mergeCell ref="A83:B83"/>
    <mergeCell ref="A74:B74"/>
    <mergeCell ref="G83:H83"/>
    <mergeCell ref="A82:B82"/>
    <mergeCell ref="C82:D82"/>
    <mergeCell ref="I86:J86"/>
    <mergeCell ref="A10:B10"/>
    <mergeCell ref="A9:B9"/>
    <mergeCell ref="E84:F84"/>
    <mergeCell ref="G84:H84"/>
    <mergeCell ref="I84:J84"/>
    <mergeCell ref="C85:D85"/>
    <mergeCell ref="A81:B81"/>
    <mergeCell ref="K68:L68"/>
    <mergeCell ref="A69:B69"/>
    <mergeCell ref="I85:J85"/>
    <mergeCell ref="E82:F82"/>
    <mergeCell ref="A21:B21"/>
    <mergeCell ref="G82:H82"/>
    <mergeCell ref="I82:J82"/>
    <mergeCell ref="C83:D83"/>
    <mergeCell ref="E83:F83"/>
    <mergeCell ref="E68:F68"/>
    <mergeCell ref="G68:H68"/>
    <mergeCell ref="I68:J68"/>
    <mergeCell ref="A73:B73"/>
    <mergeCell ref="K11:L11"/>
    <mergeCell ref="A80:B80"/>
    <mergeCell ref="C80:D81"/>
    <mergeCell ref="E81:F81"/>
    <mergeCell ref="G81:H81"/>
    <mergeCell ref="I81:J81"/>
    <mergeCell ref="A64:B64"/>
    <mergeCell ref="A65:B65"/>
    <mergeCell ref="A66:B66"/>
    <mergeCell ref="A70:B70"/>
    <mergeCell ref="A68:B68"/>
    <mergeCell ref="C68:D68"/>
    <mergeCell ref="I60:J60"/>
    <mergeCell ref="K60:L60"/>
    <mergeCell ref="M60:N60"/>
    <mergeCell ref="A61:B61"/>
    <mergeCell ref="A62:B62"/>
    <mergeCell ref="A63:B63"/>
    <mergeCell ref="A57:B57"/>
    <mergeCell ref="A58:B58"/>
    <mergeCell ref="A60:B60"/>
    <mergeCell ref="C60:D60"/>
    <mergeCell ref="E60:F60"/>
    <mergeCell ref="G60:H60"/>
    <mergeCell ref="K52:L52"/>
    <mergeCell ref="M52:N52"/>
    <mergeCell ref="A53:B53"/>
    <mergeCell ref="A54:B54"/>
    <mergeCell ref="A55:B55"/>
    <mergeCell ref="A56:B56"/>
    <mergeCell ref="A47:B47"/>
    <mergeCell ref="A52:B52"/>
    <mergeCell ref="C52:D52"/>
    <mergeCell ref="E52:F52"/>
    <mergeCell ref="G52:H52"/>
    <mergeCell ref="I52:J52"/>
    <mergeCell ref="M41:N41"/>
    <mergeCell ref="A42:B42"/>
    <mergeCell ref="A43:B43"/>
    <mergeCell ref="A44:B44"/>
    <mergeCell ref="A45:B45"/>
    <mergeCell ref="A46:B46"/>
    <mergeCell ref="A41:B41"/>
    <mergeCell ref="C41:D41"/>
    <mergeCell ref="E41:F41"/>
    <mergeCell ref="G41:H41"/>
    <mergeCell ref="I41:J41"/>
    <mergeCell ref="K41:L41"/>
    <mergeCell ref="C4:D4"/>
    <mergeCell ref="E4:F4"/>
    <mergeCell ref="G4:H4"/>
    <mergeCell ref="I4:J4"/>
    <mergeCell ref="K4:L4"/>
    <mergeCell ref="E15:F15"/>
    <mergeCell ref="G15:H15"/>
    <mergeCell ref="G25:H25"/>
    <mergeCell ref="A8:B8"/>
    <mergeCell ref="M33:N33"/>
    <mergeCell ref="E33:F33"/>
    <mergeCell ref="G33:H33"/>
    <mergeCell ref="I33:J33"/>
    <mergeCell ref="M25:N25"/>
    <mergeCell ref="A29:B29"/>
    <mergeCell ref="A30:B30"/>
    <mergeCell ref="A15:B15"/>
    <mergeCell ref="C15:D15"/>
    <mergeCell ref="A34:B34"/>
    <mergeCell ref="A35:B35"/>
    <mergeCell ref="A31:B31"/>
    <mergeCell ref="A20:B20"/>
    <mergeCell ref="A18:B18"/>
    <mergeCell ref="A19:B19"/>
    <mergeCell ref="A27:B27"/>
    <mergeCell ref="A28:B28"/>
    <mergeCell ref="A25:B25"/>
    <mergeCell ref="A11:J11"/>
    <mergeCell ref="K85:L85"/>
    <mergeCell ref="K84:L84"/>
    <mergeCell ref="K83:L83"/>
    <mergeCell ref="K82:L82"/>
    <mergeCell ref="K33:L33"/>
    <mergeCell ref="A38:B38"/>
    <mergeCell ref="A16:B16"/>
    <mergeCell ref="A39:B39"/>
    <mergeCell ref="A17:B17"/>
    <mergeCell ref="A36:B36"/>
    <mergeCell ref="A37:B37"/>
    <mergeCell ref="K86:L86"/>
    <mergeCell ref="K25:L25"/>
    <mergeCell ref="I25:J25"/>
    <mergeCell ref="A33:B33"/>
    <mergeCell ref="C33:D33"/>
    <mergeCell ref="E25:F25"/>
    <mergeCell ref="A26:B26"/>
    <mergeCell ref="C25:D25"/>
  </mergeCells>
  <printOptions horizontalCentered="1"/>
  <pageMargins left="0.5905511811023623" right="0.3937007874015748" top="0.7086614173228347" bottom="0.5511811023622047" header="0.31496062992125984" footer="0.31496062992125984"/>
  <pageSetup horizontalDpi="600" verticalDpi="600" orientation="portrait" paperSize="9" scale="95" r:id="rId2"/>
  <headerFooter alignWithMargins="0">
    <evenHeader>&amp;L&amp;"+,標準"１１　教 育 ・ 文 化</evenHeader>
    <evenFooter>&amp;C&amp;"+,標準"- &amp;P -</evenFooter>
  </headerFooter>
  <rowBreaks count="1" manualBreakCount="1">
    <brk id="48" max="1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4"/>
  <sheetViews>
    <sheetView view="pageBreakPreview" zoomScaleNormal="70" zoomScaleSheetLayoutView="100" workbookViewId="0" topLeftCell="A4">
      <selection activeCell="M10" sqref="M10"/>
    </sheetView>
  </sheetViews>
  <sheetFormatPr defaultColWidth="9.00390625" defaultRowHeight="13.5"/>
  <cols>
    <col min="1" max="2" width="5.125" style="0" customWidth="1"/>
    <col min="3" max="4" width="6.25390625" style="0" customWidth="1"/>
    <col min="5" max="5" width="7.625" style="0" customWidth="1"/>
    <col min="6" max="7" width="6.25390625" style="0" customWidth="1"/>
    <col min="8" max="8" width="7.625" style="0" customWidth="1"/>
    <col min="9" max="10" width="6.25390625" style="0" customWidth="1"/>
    <col min="11" max="11" width="7.625" style="0" customWidth="1"/>
    <col min="12" max="13" width="6.25390625" style="0" customWidth="1"/>
    <col min="14" max="15" width="7.625" style="0" customWidth="1"/>
    <col min="16" max="21" width="4.125" style="0" customWidth="1"/>
    <col min="22" max="22" width="7.625" style="0" customWidth="1"/>
    <col min="23" max="24" width="8.625" style="0" customWidth="1"/>
    <col min="25" max="25" width="6.625" style="0" bestFit="1" customWidth="1"/>
    <col min="26" max="26" width="7.125" style="0" bestFit="1" customWidth="1"/>
    <col min="27" max="27" width="10.625" style="0" customWidth="1"/>
    <col min="28" max="28" width="8.50390625" style="0" bestFit="1" customWidth="1"/>
    <col min="29" max="29" width="6.625" style="0" bestFit="1" customWidth="1"/>
    <col min="30" max="30" width="6.50390625" style="0" bestFit="1" customWidth="1"/>
    <col min="31" max="31" width="7.00390625" style="0" bestFit="1" customWidth="1"/>
    <col min="32" max="32" width="5.125" style="0" bestFit="1" customWidth="1"/>
    <col min="33" max="33" width="7.125" style="0" bestFit="1" customWidth="1"/>
    <col min="34" max="51" width="3.125" style="0" customWidth="1"/>
  </cols>
  <sheetData>
    <row r="1" spans="1:24" ht="18" customHeight="1">
      <c r="A1" s="135" t="s">
        <v>443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</row>
    <row r="2" spans="1:24" ht="18" customHeight="1" thickBo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231" t="s">
        <v>450</v>
      </c>
      <c r="O2" s="121"/>
      <c r="P2" s="121"/>
      <c r="Q2" s="135"/>
      <c r="R2" s="135"/>
      <c r="S2" s="135"/>
      <c r="T2" s="135"/>
      <c r="U2" s="135"/>
      <c r="V2" s="135"/>
      <c r="W2" s="135"/>
      <c r="X2" s="127"/>
    </row>
    <row r="3" spans="1:24" ht="18" customHeight="1">
      <c r="A3" s="403" t="s">
        <v>3</v>
      </c>
      <c r="B3" s="409"/>
      <c r="C3" s="446" t="s">
        <v>435</v>
      </c>
      <c r="D3" s="461"/>
      <c r="E3" s="461"/>
      <c r="F3" s="461" t="s">
        <v>436</v>
      </c>
      <c r="G3" s="461"/>
      <c r="H3" s="461"/>
      <c r="I3" s="461" t="s">
        <v>437</v>
      </c>
      <c r="J3" s="461"/>
      <c r="K3" s="461"/>
      <c r="L3" s="461" t="s">
        <v>532</v>
      </c>
      <c r="M3" s="461"/>
      <c r="N3" s="445"/>
      <c r="O3" s="121"/>
      <c r="P3" s="121"/>
      <c r="Q3" s="135"/>
      <c r="R3" s="135"/>
      <c r="S3" s="135"/>
      <c r="T3" s="135"/>
      <c r="U3" s="135"/>
      <c r="V3" s="135"/>
      <c r="W3" s="135"/>
      <c r="X3" s="127"/>
    </row>
    <row r="4" spans="1:24" ht="21.75" customHeight="1">
      <c r="A4" s="405" t="s">
        <v>368</v>
      </c>
      <c r="B4" s="416"/>
      <c r="C4" s="290" t="s">
        <v>438</v>
      </c>
      <c r="D4" s="244" t="s">
        <v>439</v>
      </c>
      <c r="E4" s="244" t="s">
        <v>440</v>
      </c>
      <c r="F4" s="291" t="s">
        <v>438</v>
      </c>
      <c r="G4" s="244" t="s">
        <v>439</v>
      </c>
      <c r="H4" s="244" t="s">
        <v>440</v>
      </c>
      <c r="I4" s="291" t="s">
        <v>438</v>
      </c>
      <c r="J4" s="244" t="s">
        <v>439</v>
      </c>
      <c r="K4" s="244" t="s">
        <v>440</v>
      </c>
      <c r="L4" s="291" t="s">
        <v>438</v>
      </c>
      <c r="M4" s="244" t="s">
        <v>439</v>
      </c>
      <c r="N4" s="245" t="s">
        <v>440</v>
      </c>
      <c r="O4" s="121"/>
      <c r="P4" s="121"/>
      <c r="Q4" s="135"/>
      <c r="R4" s="135"/>
      <c r="S4" s="135"/>
      <c r="T4" s="135"/>
      <c r="U4" s="135"/>
      <c r="V4" s="135"/>
      <c r="W4" s="135"/>
      <c r="X4" s="127"/>
    </row>
    <row r="5" spans="1:24" ht="21.75" customHeight="1">
      <c r="A5" s="402" t="s">
        <v>575</v>
      </c>
      <c r="B5" s="402"/>
      <c r="C5" s="322">
        <v>354</v>
      </c>
      <c r="D5" s="275">
        <v>354</v>
      </c>
      <c r="E5" s="276">
        <v>326875</v>
      </c>
      <c r="F5" s="275">
        <v>336</v>
      </c>
      <c r="G5" s="275">
        <v>145</v>
      </c>
      <c r="H5" s="276">
        <v>77767</v>
      </c>
      <c r="I5" s="275">
        <v>336</v>
      </c>
      <c r="J5" s="275">
        <v>264</v>
      </c>
      <c r="K5" s="276">
        <v>39662</v>
      </c>
      <c r="L5" s="276">
        <v>353</v>
      </c>
      <c r="M5" s="276">
        <v>335</v>
      </c>
      <c r="N5" s="276">
        <v>40252</v>
      </c>
      <c r="O5" s="121"/>
      <c r="P5" s="121"/>
      <c r="Q5" s="135"/>
      <c r="R5" s="135"/>
      <c r="S5" s="135"/>
      <c r="T5" s="135"/>
      <c r="U5" s="135"/>
      <c r="V5" s="135"/>
      <c r="W5" s="135"/>
      <c r="X5" s="127"/>
    </row>
    <row r="6" spans="1:24" ht="21.75" customHeight="1">
      <c r="A6" s="402" t="s">
        <v>630</v>
      </c>
      <c r="B6" s="402"/>
      <c r="C6" s="277">
        <v>352</v>
      </c>
      <c r="D6" s="275">
        <v>352</v>
      </c>
      <c r="E6" s="276">
        <v>300759</v>
      </c>
      <c r="F6" s="275">
        <v>334</v>
      </c>
      <c r="G6" s="275">
        <v>165</v>
      </c>
      <c r="H6" s="276">
        <v>71132</v>
      </c>
      <c r="I6" s="275">
        <v>334</v>
      </c>
      <c r="J6" s="275">
        <v>271</v>
      </c>
      <c r="K6" s="276">
        <v>30643</v>
      </c>
      <c r="L6" s="276">
        <v>351</v>
      </c>
      <c r="M6" s="276">
        <v>334</v>
      </c>
      <c r="N6" s="276">
        <v>36449</v>
      </c>
      <c r="O6" s="121"/>
      <c r="P6" s="121"/>
      <c r="Q6" s="135"/>
      <c r="R6" s="135"/>
      <c r="S6" s="135"/>
      <c r="T6" s="135"/>
      <c r="U6" s="135"/>
      <c r="V6" s="135"/>
      <c r="W6" s="135"/>
      <c r="X6" s="127"/>
    </row>
    <row r="7" spans="1:24" ht="24.75" customHeight="1">
      <c r="A7" s="513" t="s">
        <v>631</v>
      </c>
      <c r="B7" s="514"/>
      <c r="C7" s="277">
        <v>339</v>
      </c>
      <c r="D7" s="275">
        <v>339</v>
      </c>
      <c r="E7" s="276">
        <v>135011</v>
      </c>
      <c r="F7" s="275">
        <v>317</v>
      </c>
      <c r="G7" s="275">
        <v>99</v>
      </c>
      <c r="H7" s="276">
        <v>21318</v>
      </c>
      <c r="I7" s="275">
        <v>318</v>
      </c>
      <c r="J7" s="275">
        <v>200</v>
      </c>
      <c r="K7" s="276">
        <v>11455</v>
      </c>
      <c r="L7" s="276">
        <v>327</v>
      </c>
      <c r="M7" s="276">
        <v>196</v>
      </c>
      <c r="N7" s="276">
        <v>11991</v>
      </c>
      <c r="O7" s="121"/>
      <c r="P7" s="121"/>
      <c r="Q7" s="135"/>
      <c r="R7" s="135"/>
      <c r="S7" s="135"/>
      <c r="T7" s="135"/>
      <c r="U7" s="135"/>
      <c r="V7" s="135"/>
      <c r="W7" s="135"/>
      <c r="X7" s="127"/>
    </row>
    <row r="8" spans="1:24" ht="24.75" customHeight="1" thickBot="1">
      <c r="A8" s="563" t="s">
        <v>632</v>
      </c>
      <c r="B8" s="564"/>
      <c r="C8" s="379">
        <v>354</v>
      </c>
      <c r="D8" s="380">
        <v>354</v>
      </c>
      <c r="E8" s="381">
        <v>154247</v>
      </c>
      <c r="F8" s="380">
        <v>334</v>
      </c>
      <c r="G8" s="381">
        <v>137</v>
      </c>
      <c r="H8" s="381">
        <v>32261</v>
      </c>
      <c r="I8" s="380">
        <v>335</v>
      </c>
      <c r="J8" s="380">
        <v>200</v>
      </c>
      <c r="K8" s="381">
        <v>16314</v>
      </c>
      <c r="L8" s="381">
        <v>354</v>
      </c>
      <c r="M8" s="381">
        <v>267</v>
      </c>
      <c r="N8" s="381">
        <v>17548</v>
      </c>
      <c r="O8" s="121"/>
      <c r="P8" s="121"/>
      <c r="Q8" s="135"/>
      <c r="R8" s="135"/>
      <c r="S8" s="135"/>
      <c r="T8" s="135"/>
      <c r="U8" s="135"/>
      <c r="V8" s="135"/>
      <c r="W8" s="135"/>
      <c r="X8" s="127"/>
    </row>
    <row r="9" spans="1:24" ht="18" customHeight="1">
      <c r="A9" s="198" t="s">
        <v>628</v>
      </c>
      <c r="B9" s="68"/>
      <c r="C9" s="68"/>
      <c r="D9" s="68"/>
      <c r="E9" s="68"/>
      <c r="F9" s="68"/>
      <c r="G9" s="68"/>
      <c r="H9" s="168"/>
      <c r="I9" s="134"/>
      <c r="J9" s="134"/>
      <c r="K9" s="134"/>
      <c r="L9" s="134"/>
      <c r="M9" s="134"/>
      <c r="N9" s="192" t="s">
        <v>442</v>
      </c>
      <c r="O9" s="121"/>
      <c r="P9" s="121"/>
      <c r="Q9" s="135"/>
      <c r="R9" s="135"/>
      <c r="S9" s="135"/>
      <c r="T9" s="135"/>
      <c r="U9" s="135"/>
      <c r="V9" s="135"/>
      <c r="W9" s="135"/>
      <c r="X9" s="127"/>
    </row>
    <row r="10" spans="1:24" ht="18" customHeight="1">
      <c r="A10" s="198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21"/>
      <c r="P10" s="121"/>
      <c r="Q10" s="135"/>
      <c r="R10" s="135"/>
      <c r="S10" s="135"/>
      <c r="T10" s="135"/>
      <c r="U10" s="135"/>
      <c r="V10" s="135"/>
      <c r="W10" s="135"/>
      <c r="X10" s="127"/>
    </row>
    <row r="11" spans="1:24" ht="21" customHeight="1">
      <c r="A11" s="323"/>
      <c r="B11" s="321"/>
      <c r="C11" s="275"/>
      <c r="D11" s="276"/>
      <c r="E11" s="275"/>
      <c r="F11" s="275"/>
      <c r="G11" s="276"/>
      <c r="H11" s="275"/>
      <c r="I11" s="275"/>
      <c r="J11" s="276"/>
      <c r="K11" s="276"/>
      <c r="L11" s="276"/>
      <c r="M11" s="276"/>
      <c r="N11" s="134"/>
      <c r="O11" s="121"/>
      <c r="P11" s="121"/>
      <c r="Q11" s="135"/>
      <c r="R11" s="135"/>
      <c r="S11" s="135"/>
      <c r="T11" s="135"/>
      <c r="U11" s="135"/>
      <c r="V11" s="135"/>
      <c r="W11" s="135"/>
      <c r="X11" s="127"/>
    </row>
    <row r="12" spans="1:24" ht="18" customHeight="1">
      <c r="A12" s="135" t="s">
        <v>444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</row>
    <row r="13" spans="1:24" s="196" customFormat="1" ht="18" customHeight="1" thickBot="1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231" t="s">
        <v>450</v>
      </c>
      <c r="O13" s="193"/>
      <c r="P13" s="193"/>
      <c r="Q13" s="194"/>
      <c r="R13" s="194"/>
      <c r="S13" s="194"/>
      <c r="T13" s="194"/>
      <c r="U13" s="194"/>
      <c r="V13" s="194"/>
      <c r="W13" s="194"/>
      <c r="X13" s="195"/>
    </row>
    <row r="14" spans="1:24" ht="18" customHeight="1">
      <c r="A14" s="403" t="s">
        <v>3</v>
      </c>
      <c r="B14" s="409"/>
      <c r="C14" s="446" t="s">
        <v>360</v>
      </c>
      <c r="D14" s="461"/>
      <c r="E14" s="461"/>
      <c r="F14" s="461" t="s">
        <v>503</v>
      </c>
      <c r="G14" s="461"/>
      <c r="H14" s="461"/>
      <c r="I14" s="461" t="s">
        <v>504</v>
      </c>
      <c r="J14" s="461"/>
      <c r="K14" s="461"/>
      <c r="L14" s="461" t="s">
        <v>505</v>
      </c>
      <c r="M14" s="461"/>
      <c r="N14" s="445"/>
      <c r="O14" s="121"/>
      <c r="P14" s="121"/>
      <c r="Q14" s="135"/>
      <c r="R14" s="135"/>
      <c r="S14" s="135"/>
      <c r="T14" s="135"/>
      <c r="U14" s="135"/>
      <c r="V14" s="135"/>
      <c r="W14" s="135"/>
      <c r="X14" s="127"/>
    </row>
    <row r="15" spans="1:24" ht="21.75" customHeight="1">
      <c r="A15" s="405" t="s">
        <v>368</v>
      </c>
      <c r="B15" s="416"/>
      <c r="C15" s="300" t="s">
        <v>506</v>
      </c>
      <c r="D15" s="244" t="s">
        <v>507</v>
      </c>
      <c r="E15" s="244" t="s">
        <v>508</v>
      </c>
      <c r="F15" s="291" t="s">
        <v>506</v>
      </c>
      <c r="G15" s="244" t="s">
        <v>507</v>
      </c>
      <c r="H15" s="244" t="s">
        <v>508</v>
      </c>
      <c r="I15" s="291" t="s">
        <v>506</v>
      </c>
      <c r="J15" s="244" t="s">
        <v>507</v>
      </c>
      <c r="K15" s="244" t="s">
        <v>508</v>
      </c>
      <c r="L15" s="291" t="s">
        <v>506</v>
      </c>
      <c r="M15" s="244" t="s">
        <v>507</v>
      </c>
      <c r="N15" s="245" t="s">
        <v>508</v>
      </c>
      <c r="O15" s="121"/>
      <c r="P15" s="121"/>
      <c r="Q15" s="135"/>
      <c r="R15" s="135"/>
      <c r="S15" s="135"/>
      <c r="T15" s="135"/>
      <c r="U15" s="135"/>
      <c r="V15" s="135"/>
      <c r="W15" s="135"/>
      <c r="X15" s="127"/>
    </row>
    <row r="16" spans="1:24" ht="24.75" customHeight="1">
      <c r="A16" s="565" t="s">
        <v>543</v>
      </c>
      <c r="B16" s="566"/>
      <c r="C16" s="209">
        <v>353</v>
      </c>
      <c r="D16" s="209">
        <v>2516</v>
      </c>
      <c r="E16" s="209">
        <v>64741</v>
      </c>
      <c r="F16" s="209">
        <v>353</v>
      </c>
      <c r="G16" s="209">
        <v>238</v>
      </c>
      <c r="H16" s="209">
        <v>26756</v>
      </c>
      <c r="I16" s="209">
        <v>353</v>
      </c>
      <c r="J16" s="209">
        <v>1980</v>
      </c>
      <c r="K16" s="209">
        <v>30419</v>
      </c>
      <c r="L16" s="209">
        <v>353</v>
      </c>
      <c r="M16" s="209">
        <v>298</v>
      </c>
      <c r="N16" s="209">
        <v>7566</v>
      </c>
      <c r="O16" s="121"/>
      <c r="P16" s="121"/>
      <c r="Q16" s="135"/>
      <c r="R16" s="135"/>
      <c r="S16" s="135"/>
      <c r="T16" s="135"/>
      <c r="U16" s="135"/>
      <c r="V16" s="135"/>
      <c r="W16" s="135"/>
      <c r="X16" s="127"/>
    </row>
    <row r="17" spans="1:24" ht="24.75" customHeight="1">
      <c r="A17" s="513" t="s">
        <v>575</v>
      </c>
      <c r="B17" s="514"/>
      <c r="C17" s="209">
        <v>353</v>
      </c>
      <c r="D17" s="209">
        <v>2505</v>
      </c>
      <c r="E17" s="209">
        <v>67854</v>
      </c>
      <c r="F17" s="209">
        <v>353</v>
      </c>
      <c r="G17" s="209">
        <v>243</v>
      </c>
      <c r="H17" s="209">
        <v>32158</v>
      </c>
      <c r="I17" s="209">
        <v>353</v>
      </c>
      <c r="J17" s="209">
        <v>1912</v>
      </c>
      <c r="K17" s="209">
        <v>27935</v>
      </c>
      <c r="L17" s="209">
        <v>353</v>
      </c>
      <c r="M17" s="209">
        <v>350</v>
      </c>
      <c r="N17" s="209">
        <v>7761</v>
      </c>
      <c r="O17" s="121"/>
      <c r="P17" s="121"/>
      <c r="Q17" s="135"/>
      <c r="R17" s="135"/>
      <c r="S17" s="135"/>
      <c r="T17" s="135"/>
      <c r="U17" s="135"/>
      <c r="V17" s="135"/>
      <c r="W17" s="135"/>
      <c r="X17" s="127"/>
    </row>
    <row r="18" spans="1:24" ht="24.75" customHeight="1">
      <c r="A18" s="513" t="s">
        <v>630</v>
      </c>
      <c r="B18" s="514"/>
      <c r="C18" s="209">
        <v>354</v>
      </c>
      <c r="D18" s="209">
        <v>2405</v>
      </c>
      <c r="E18" s="209">
        <v>60943</v>
      </c>
      <c r="F18" s="209">
        <v>354</v>
      </c>
      <c r="G18" s="209">
        <v>219</v>
      </c>
      <c r="H18" s="209">
        <v>29844</v>
      </c>
      <c r="I18" s="209">
        <v>354</v>
      </c>
      <c r="J18" s="209">
        <v>1838</v>
      </c>
      <c r="K18" s="209">
        <v>25449</v>
      </c>
      <c r="L18" s="209">
        <v>354</v>
      </c>
      <c r="M18" s="209">
        <v>348</v>
      </c>
      <c r="N18" s="209">
        <v>5650</v>
      </c>
      <c r="O18" s="121"/>
      <c r="P18" s="121"/>
      <c r="Q18" s="135"/>
      <c r="R18" s="135"/>
      <c r="S18" s="135"/>
      <c r="T18" s="135"/>
      <c r="U18" s="135"/>
      <c r="V18" s="135"/>
      <c r="W18" s="135"/>
      <c r="X18" s="127"/>
    </row>
    <row r="19" spans="1:24" ht="24.75" customHeight="1">
      <c r="A19" s="513" t="s">
        <v>631</v>
      </c>
      <c r="B19" s="514"/>
      <c r="C19" s="209">
        <v>323</v>
      </c>
      <c r="D19" s="209">
        <v>1822</v>
      </c>
      <c r="E19" s="209">
        <v>28537</v>
      </c>
      <c r="F19" s="209">
        <v>323</v>
      </c>
      <c r="G19" s="209">
        <v>181</v>
      </c>
      <c r="H19" s="209">
        <v>9892</v>
      </c>
      <c r="I19" s="209">
        <v>323</v>
      </c>
      <c r="J19" s="209">
        <v>1412</v>
      </c>
      <c r="K19" s="209">
        <v>15648</v>
      </c>
      <c r="L19" s="209">
        <v>323</v>
      </c>
      <c r="M19" s="209">
        <v>195</v>
      </c>
      <c r="N19" s="209">
        <v>2924</v>
      </c>
      <c r="O19" s="121"/>
      <c r="P19" s="121"/>
      <c r="Q19" s="135"/>
      <c r="R19" s="135"/>
      <c r="S19" s="135"/>
      <c r="T19" s="135"/>
      <c r="U19" s="135"/>
      <c r="V19" s="135"/>
      <c r="W19" s="135"/>
      <c r="X19" s="127"/>
    </row>
    <row r="20" spans="1:24" ht="24.75" customHeight="1" thickBot="1">
      <c r="A20" s="563" t="s">
        <v>632</v>
      </c>
      <c r="B20" s="564"/>
      <c r="C20" s="378">
        <v>350</v>
      </c>
      <c r="D20" s="378">
        <v>1731</v>
      </c>
      <c r="E20" s="378">
        <v>27311</v>
      </c>
      <c r="F20" s="378">
        <v>350</v>
      </c>
      <c r="G20" s="378">
        <v>181</v>
      </c>
      <c r="H20" s="378">
        <v>10323</v>
      </c>
      <c r="I20" s="378">
        <v>350</v>
      </c>
      <c r="J20" s="378">
        <v>1335</v>
      </c>
      <c r="K20" s="378">
        <v>14005</v>
      </c>
      <c r="L20" s="378">
        <v>323</v>
      </c>
      <c r="M20" s="378">
        <v>177</v>
      </c>
      <c r="N20" s="378">
        <v>2798</v>
      </c>
      <c r="O20" s="121"/>
      <c r="P20" s="121"/>
      <c r="Q20" s="135"/>
      <c r="R20" s="135"/>
      <c r="S20" s="135"/>
      <c r="T20" s="135"/>
      <c r="U20" s="135"/>
      <c r="V20" s="135"/>
      <c r="W20" s="135"/>
      <c r="X20" s="127"/>
    </row>
    <row r="21" spans="1:24" s="196" customFormat="1" ht="18" customHeight="1">
      <c r="A21" s="208" t="s">
        <v>534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2" t="s">
        <v>453</v>
      </c>
      <c r="O21" s="193"/>
      <c r="P21" s="193"/>
      <c r="Q21" s="194"/>
      <c r="R21" s="194"/>
      <c r="S21" s="194"/>
      <c r="T21" s="194"/>
      <c r="U21" s="194"/>
      <c r="V21" s="194"/>
      <c r="W21" s="194"/>
      <c r="X21" s="195"/>
    </row>
    <row r="22" spans="1:24" ht="18" customHeight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35"/>
      <c r="R22" s="135"/>
      <c r="S22" s="135"/>
      <c r="T22" s="135"/>
      <c r="U22" s="135"/>
      <c r="V22" s="135"/>
      <c r="W22" s="135"/>
      <c r="X22" s="127"/>
    </row>
    <row r="23" spans="1:24" ht="18" customHeight="1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35"/>
      <c r="R23" s="135"/>
      <c r="S23" s="135"/>
      <c r="T23" s="135"/>
      <c r="U23" s="135"/>
      <c r="V23" s="135"/>
      <c r="W23" s="135"/>
      <c r="X23" s="127"/>
    </row>
    <row r="24" spans="1:24" ht="18" customHeight="1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35"/>
      <c r="R24" s="135"/>
      <c r="S24" s="135"/>
      <c r="T24" s="135"/>
      <c r="U24" s="135"/>
      <c r="V24" s="135"/>
      <c r="W24" s="135"/>
      <c r="X24" s="127"/>
    </row>
    <row r="26" ht="21" customHeight="1"/>
  </sheetData>
  <sheetProtection/>
  <mergeCells count="21">
    <mergeCell ref="A14:B14"/>
    <mergeCell ref="F14:H14"/>
    <mergeCell ref="F3:H3"/>
    <mergeCell ref="A5:B5"/>
    <mergeCell ref="A19:B19"/>
    <mergeCell ref="A15:B15"/>
    <mergeCell ref="A20:B20"/>
    <mergeCell ref="A16:B16"/>
    <mergeCell ref="A17:B17"/>
    <mergeCell ref="A18:B18"/>
    <mergeCell ref="A6:B6"/>
    <mergeCell ref="L3:N3"/>
    <mergeCell ref="A7:B7"/>
    <mergeCell ref="L14:N14"/>
    <mergeCell ref="I3:K3"/>
    <mergeCell ref="C14:E14"/>
    <mergeCell ref="A4:B4"/>
    <mergeCell ref="C3:E3"/>
    <mergeCell ref="A3:B3"/>
    <mergeCell ref="I14:K14"/>
    <mergeCell ref="A8:B8"/>
  </mergeCells>
  <printOptions horizontalCentered="1"/>
  <pageMargins left="0.5905511811023623" right="0.5905511811023623" top="0.7086614173228347" bottom="0.5905511811023623" header="0.31496062992125984" footer="0.31496062992125984"/>
  <pageSetup horizontalDpi="600" verticalDpi="600" orientation="portrait" paperSize="9" r:id="rId2"/>
  <headerFooter alignWithMargins="0">
    <evenHeader>&amp;L&amp;"+,標準"１１　教 育 ・ 文 化</evenHeader>
    <evenFooter>&amp;C&amp;"+,標準"- &amp;P -</even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9"/>
  <sheetViews>
    <sheetView view="pageBreakPreview" zoomScaleSheetLayoutView="100" workbookViewId="0" topLeftCell="A13">
      <selection activeCell="K30" sqref="K30"/>
    </sheetView>
  </sheetViews>
  <sheetFormatPr defaultColWidth="9.00390625" defaultRowHeight="13.5"/>
  <cols>
    <col min="1" max="2" width="5.875" style="0" customWidth="1"/>
    <col min="3" max="3" width="7.625" style="0" customWidth="1"/>
    <col min="4" max="4" width="8.375" style="0" customWidth="1"/>
    <col min="5" max="5" width="7.625" style="0" customWidth="1"/>
    <col min="6" max="6" width="8.375" style="0" customWidth="1"/>
    <col min="7" max="7" width="7.625" style="0" customWidth="1"/>
    <col min="8" max="8" width="8.375" style="0" customWidth="1"/>
    <col min="9" max="9" width="7.625" style="0" customWidth="1"/>
    <col min="10" max="10" width="8.375" style="0" customWidth="1"/>
    <col min="11" max="11" width="7.625" style="0" customWidth="1"/>
    <col min="12" max="12" width="8.375" style="0" customWidth="1"/>
    <col min="13" max="13" width="5.625" style="0" customWidth="1"/>
    <col min="14" max="14" width="7.625" style="0" customWidth="1"/>
    <col min="15" max="20" width="4.125" style="0" customWidth="1"/>
    <col min="21" max="21" width="7.625" style="0" customWidth="1"/>
    <col min="22" max="23" width="8.625" style="0" customWidth="1"/>
    <col min="24" max="24" width="6.625" style="0" bestFit="1" customWidth="1"/>
    <col min="25" max="25" width="7.125" style="0" bestFit="1" customWidth="1"/>
    <col min="26" max="26" width="10.625" style="0" customWidth="1"/>
    <col min="27" max="27" width="8.50390625" style="0" bestFit="1" customWidth="1"/>
    <col min="28" max="28" width="6.625" style="0" bestFit="1" customWidth="1"/>
    <col min="29" max="29" width="6.50390625" style="0" bestFit="1" customWidth="1"/>
    <col min="30" max="30" width="7.00390625" style="0" bestFit="1" customWidth="1"/>
    <col min="31" max="31" width="5.125" style="0" bestFit="1" customWidth="1"/>
    <col min="32" max="32" width="7.125" style="0" bestFit="1" customWidth="1"/>
    <col min="33" max="50" width="3.125" style="0" customWidth="1"/>
  </cols>
  <sheetData>
    <row r="1" spans="1:23" ht="18" customHeight="1">
      <c r="A1" s="135" t="s">
        <v>458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</row>
    <row r="2" spans="1:14" s="4" customFormat="1" ht="18" customHeight="1" thickBot="1">
      <c r="A2" s="256" t="s">
        <v>459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31" t="s">
        <v>468</v>
      </c>
      <c r="M2" s="157"/>
      <c r="N2" s="158"/>
    </row>
    <row r="3" spans="1:14" s="4" customFormat="1" ht="18" customHeight="1">
      <c r="A3" s="403" t="s">
        <v>3</v>
      </c>
      <c r="B3" s="404"/>
      <c r="C3" s="498" t="s">
        <v>460</v>
      </c>
      <c r="D3" s="427"/>
      <c r="E3" s="387" t="s">
        <v>461</v>
      </c>
      <c r="F3" s="427"/>
      <c r="G3" s="387" t="s">
        <v>502</v>
      </c>
      <c r="H3" s="427"/>
      <c r="I3" s="387" t="s">
        <v>462</v>
      </c>
      <c r="J3" s="427"/>
      <c r="K3" s="387" t="s">
        <v>463</v>
      </c>
      <c r="L3" s="419"/>
      <c r="M3" s="158"/>
      <c r="N3" s="158"/>
    </row>
    <row r="4" spans="1:14" s="4" customFormat="1" ht="18" customHeight="1">
      <c r="A4" s="587" t="s">
        <v>523</v>
      </c>
      <c r="B4" s="588"/>
      <c r="C4" s="154" t="s">
        <v>464</v>
      </c>
      <c r="D4" s="155" t="s">
        <v>465</v>
      </c>
      <c r="E4" s="155" t="s">
        <v>464</v>
      </c>
      <c r="F4" s="155" t="s">
        <v>465</v>
      </c>
      <c r="G4" s="155" t="s">
        <v>464</v>
      </c>
      <c r="H4" s="155" t="s">
        <v>465</v>
      </c>
      <c r="I4" s="155" t="s">
        <v>464</v>
      </c>
      <c r="J4" s="155" t="s">
        <v>465</v>
      </c>
      <c r="K4" s="155" t="s">
        <v>464</v>
      </c>
      <c r="L4" s="156" t="s">
        <v>465</v>
      </c>
      <c r="M4" s="158"/>
      <c r="N4" s="158"/>
    </row>
    <row r="5" spans="1:14" s="4" customFormat="1" ht="24.75" customHeight="1">
      <c r="A5" s="401" t="s">
        <v>543</v>
      </c>
      <c r="B5" s="401"/>
      <c r="C5" s="246">
        <v>57093</v>
      </c>
      <c r="D5" s="247">
        <v>225931</v>
      </c>
      <c r="E5" s="248">
        <v>6915</v>
      </c>
      <c r="F5" s="248">
        <v>62549</v>
      </c>
      <c r="G5" s="248">
        <v>955</v>
      </c>
      <c r="H5" s="248">
        <v>73001</v>
      </c>
      <c r="I5" s="248">
        <v>187</v>
      </c>
      <c r="J5" s="248">
        <v>15787</v>
      </c>
      <c r="K5" s="248">
        <v>5331</v>
      </c>
      <c r="L5" s="248">
        <v>43483</v>
      </c>
      <c r="M5" s="158"/>
      <c r="N5" s="158"/>
    </row>
    <row r="6" spans="1:14" s="4" customFormat="1" ht="24.75" customHeight="1">
      <c r="A6" s="401" t="s">
        <v>575</v>
      </c>
      <c r="B6" s="401"/>
      <c r="C6" s="249">
        <v>54750</v>
      </c>
      <c r="D6" s="250">
        <v>250166</v>
      </c>
      <c r="E6" s="251">
        <v>5298</v>
      </c>
      <c r="F6" s="251">
        <v>53078</v>
      </c>
      <c r="G6" s="251">
        <v>873</v>
      </c>
      <c r="H6" s="251">
        <v>59139</v>
      </c>
      <c r="I6" s="252">
        <v>184</v>
      </c>
      <c r="J6" s="252">
        <v>14366</v>
      </c>
      <c r="K6" s="252">
        <v>5251</v>
      </c>
      <c r="L6" s="252">
        <v>44393</v>
      </c>
      <c r="M6" s="158"/>
      <c r="N6" s="158"/>
    </row>
    <row r="7" spans="1:14" s="4" customFormat="1" ht="24.75" customHeight="1">
      <c r="A7" s="401" t="s">
        <v>630</v>
      </c>
      <c r="B7" s="401"/>
      <c r="C7" s="249">
        <v>55207</v>
      </c>
      <c r="D7" s="251">
        <v>244545</v>
      </c>
      <c r="E7" s="251">
        <v>974</v>
      </c>
      <c r="F7" s="251">
        <v>13685</v>
      </c>
      <c r="G7" s="251">
        <v>1227</v>
      </c>
      <c r="H7" s="251">
        <v>67531</v>
      </c>
      <c r="I7" s="252">
        <v>182</v>
      </c>
      <c r="J7" s="252">
        <v>16085</v>
      </c>
      <c r="K7" s="252">
        <v>5386</v>
      </c>
      <c r="L7" s="252">
        <v>48692</v>
      </c>
      <c r="M7" s="158"/>
      <c r="N7" s="158"/>
    </row>
    <row r="8" spans="1:14" s="4" customFormat="1" ht="24.75" customHeight="1">
      <c r="A8" s="401" t="s">
        <v>631</v>
      </c>
      <c r="B8" s="401"/>
      <c r="C8" s="249">
        <v>58851</v>
      </c>
      <c r="D8" s="251">
        <v>132851</v>
      </c>
      <c r="E8" s="251">
        <v>6023</v>
      </c>
      <c r="F8" s="251">
        <v>34779</v>
      </c>
      <c r="G8" s="251">
        <v>1148</v>
      </c>
      <c r="H8" s="251">
        <v>40056</v>
      </c>
      <c r="I8" s="252">
        <v>172</v>
      </c>
      <c r="J8" s="252">
        <v>14514</v>
      </c>
      <c r="K8" s="252">
        <v>5915</v>
      </c>
      <c r="L8" s="252">
        <v>44265</v>
      </c>
      <c r="M8" s="158"/>
      <c r="N8" s="158"/>
    </row>
    <row r="9" spans="1:14" s="4" customFormat="1" ht="24.75" customHeight="1" thickBot="1">
      <c r="A9" s="433" t="s">
        <v>632</v>
      </c>
      <c r="B9" s="434"/>
      <c r="C9" s="253">
        <v>32313</v>
      </c>
      <c r="D9" s="254">
        <v>76081</v>
      </c>
      <c r="E9" s="254">
        <v>4167</v>
      </c>
      <c r="F9" s="254">
        <v>19030</v>
      </c>
      <c r="G9" s="254">
        <v>706</v>
      </c>
      <c r="H9" s="254">
        <v>22128</v>
      </c>
      <c r="I9" s="254">
        <v>120</v>
      </c>
      <c r="J9" s="254">
        <v>16682</v>
      </c>
      <c r="K9" s="254">
        <v>5706</v>
      </c>
      <c r="L9" s="254">
        <v>31104</v>
      </c>
      <c r="M9" s="158"/>
      <c r="N9" s="158"/>
    </row>
    <row r="10" spans="1:23" s="4" customFormat="1" ht="17.25" customHeight="1">
      <c r="A10" s="160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200" t="s">
        <v>466</v>
      </c>
      <c r="M10" s="152"/>
      <c r="N10" s="152"/>
      <c r="O10" s="152"/>
      <c r="P10" s="152"/>
      <c r="Q10" s="152"/>
      <c r="R10" s="152"/>
      <c r="S10" s="152"/>
      <c r="T10" s="161"/>
      <c r="U10" s="161"/>
      <c r="V10" s="152"/>
      <c r="W10" s="159"/>
    </row>
    <row r="11" ht="21" customHeight="1"/>
    <row r="12" spans="1:12" ht="17.25" customHeight="1" thickBot="1">
      <c r="A12" s="243" t="s">
        <v>467</v>
      </c>
      <c r="L12" s="231" t="s">
        <v>468</v>
      </c>
    </row>
    <row r="13" spans="1:12" ht="17.25" customHeight="1">
      <c r="A13" s="580" t="s">
        <v>3</v>
      </c>
      <c r="B13" s="581"/>
      <c r="C13" s="584" t="s">
        <v>460</v>
      </c>
      <c r="D13" s="585"/>
      <c r="E13" s="585"/>
      <c r="F13" s="586"/>
      <c r="G13" s="445" t="s">
        <v>515</v>
      </c>
      <c r="H13" s="446"/>
      <c r="I13" s="445" t="s">
        <v>516</v>
      </c>
      <c r="J13" s="446"/>
      <c r="K13" s="445" t="s">
        <v>517</v>
      </c>
      <c r="L13" s="460"/>
    </row>
    <row r="14" spans="1:12" ht="17.25" customHeight="1">
      <c r="A14" s="402"/>
      <c r="B14" s="417"/>
      <c r="C14" s="578" t="s">
        <v>518</v>
      </c>
      <c r="D14" s="579"/>
      <c r="E14" s="576" t="s">
        <v>519</v>
      </c>
      <c r="F14" s="579"/>
      <c r="G14" s="576" t="s">
        <v>520</v>
      </c>
      <c r="H14" s="579"/>
      <c r="I14" s="576" t="s">
        <v>522</v>
      </c>
      <c r="J14" s="579"/>
      <c r="K14" s="576" t="s">
        <v>521</v>
      </c>
      <c r="L14" s="577"/>
    </row>
    <row r="15" spans="1:12" ht="17.25" customHeight="1">
      <c r="A15" s="582" t="s">
        <v>523</v>
      </c>
      <c r="B15" s="583"/>
      <c r="C15" s="164" t="s">
        <v>469</v>
      </c>
      <c r="D15" s="165" t="s">
        <v>470</v>
      </c>
      <c r="E15" s="165" t="s">
        <v>469</v>
      </c>
      <c r="F15" s="165" t="s">
        <v>470</v>
      </c>
      <c r="G15" s="165" t="s">
        <v>469</v>
      </c>
      <c r="H15" s="165" t="s">
        <v>470</v>
      </c>
      <c r="I15" s="165" t="s">
        <v>469</v>
      </c>
      <c r="J15" s="165" t="s">
        <v>470</v>
      </c>
      <c r="K15" s="165" t="s">
        <v>469</v>
      </c>
      <c r="L15" s="166" t="s">
        <v>470</v>
      </c>
    </row>
    <row r="16" spans="1:13" ht="24.75" customHeight="1">
      <c r="A16" s="401" t="s">
        <v>543</v>
      </c>
      <c r="B16" s="401"/>
      <c r="C16" s="246">
        <v>284</v>
      </c>
      <c r="D16" s="251">
        <v>6406</v>
      </c>
      <c r="E16" s="255">
        <v>1333</v>
      </c>
      <c r="F16" s="255">
        <v>17547</v>
      </c>
      <c r="G16" s="248">
        <v>113</v>
      </c>
      <c r="H16" s="248">
        <v>2316</v>
      </c>
      <c r="I16" s="248">
        <v>62</v>
      </c>
      <c r="J16" s="248">
        <v>1102</v>
      </c>
      <c r="K16" s="248">
        <v>37</v>
      </c>
      <c r="L16" s="248">
        <v>846</v>
      </c>
      <c r="M16" s="116"/>
    </row>
    <row r="17" spans="1:13" ht="24.75" customHeight="1">
      <c r="A17" s="401" t="s">
        <v>575</v>
      </c>
      <c r="B17" s="401"/>
      <c r="C17" s="249">
        <v>346</v>
      </c>
      <c r="D17" s="251">
        <v>6821</v>
      </c>
      <c r="E17" s="251">
        <v>1302</v>
      </c>
      <c r="F17" s="251">
        <v>17958</v>
      </c>
      <c r="G17" s="251">
        <v>139</v>
      </c>
      <c r="H17" s="251">
        <v>2334</v>
      </c>
      <c r="I17" s="252">
        <v>117</v>
      </c>
      <c r="J17" s="252">
        <v>1057</v>
      </c>
      <c r="K17" s="252">
        <v>36</v>
      </c>
      <c r="L17" s="252">
        <v>969</v>
      </c>
      <c r="M17" s="116"/>
    </row>
    <row r="18" spans="1:13" ht="24.75" customHeight="1">
      <c r="A18" s="401" t="s">
        <v>630</v>
      </c>
      <c r="B18" s="401"/>
      <c r="C18" s="249">
        <v>369</v>
      </c>
      <c r="D18" s="251">
        <v>6148</v>
      </c>
      <c r="E18" s="251">
        <v>1328</v>
      </c>
      <c r="F18" s="251">
        <v>16490</v>
      </c>
      <c r="G18" s="251">
        <v>137</v>
      </c>
      <c r="H18" s="251">
        <v>4432</v>
      </c>
      <c r="I18" s="252">
        <v>117</v>
      </c>
      <c r="J18" s="252">
        <v>880</v>
      </c>
      <c r="K18" s="252">
        <v>24</v>
      </c>
      <c r="L18" s="252">
        <v>576</v>
      </c>
      <c r="M18" s="116"/>
    </row>
    <row r="19" spans="1:13" ht="24.75" customHeight="1">
      <c r="A19" s="401" t="s">
        <v>631</v>
      </c>
      <c r="B19" s="401"/>
      <c r="C19" s="249">
        <v>311</v>
      </c>
      <c r="D19" s="251">
        <v>4613</v>
      </c>
      <c r="E19" s="251">
        <v>1468</v>
      </c>
      <c r="F19" s="251">
        <v>17176</v>
      </c>
      <c r="G19" s="251">
        <v>121</v>
      </c>
      <c r="H19" s="251">
        <v>1039</v>
      </c>
      <c r="I19" s="252">
        <v>185</v>
      </c>
      <c r="J19" s="252">
        <v>775</v>
      </c>
      <c r="K19" s="252">
        <v>36</v>
      </c>
      <c r="L19" s="252">
        <v>423</v>
      </c>
      <c r="M19" s="116"/>
    </row>
    <row r="20" spans="1:13" ht="24.75" customHeight="1" thickBot="1">
      <c r="A20" s="433" t="s">
        <v>632</v>
      </c>
      <c r="B20" s="434"/>
      <c r="C20" s="253">
        <v>288</v>
      </c>
      <c r="D20" s="254">
        <v>4243</v>
      </c>
      <c r="E20" s="254">
        <v>1122</v>
      </c>
      <c r="F20" s="254">
        <v>13707</v>
      </c>
      <c r="G20" s="254">
        <v>65</v>
      </c>
      <c r="H20" s="254">
        <v>617</v>
      </c>
      <c r="I20" s="254">
        <v>188</v>
      </c>
      <c r="J20" s="254">
        <v>1039</v>
      </c>
      <c r="K20" s="254">
        <v>31</v>
      </c>
      <c r="L20" s="254">
        <v>444</v>
      </c>
      <c r="M20" s="116"/>
    </row>
    <row r="21" ht="14.25" thickBot="1"/>
    <row r="22" spans="1:12" ht="17.25" customHeight="1">
      <c r="A22" s="403" t="s">
        <v>3</v>
      </c>
      <c r="B22" s="404"/>
      <c r="C22" s="554" t="s">
        <v>486</v>
      </c>
      <c r="D22" s="461"/>
      <c r="E22" s="461"/>
      <c r="F22" s="461"/>
      <c r="G22" s="461"/>
      <c r="H22" s="461"/>
      <c r="I22" s="461"/>
      <c r="J22" s="461"/>
      <c r="K22" s="461"/>
      <c r="L22" s="445"/>
    </row>
    <row r="23" spans="1:12" ht="17.25" customHeight="1">
      <c r="A23" s="402"/>
      <c r="B23" s="402"/>
      <c r="C23" s="590" t="s">
        <v>471</v>
      </c>
      <c r="D23" s="589"/>
      <c r="E23" s="589" t="s">
        <v>472</v>
      </c>
      <c r="F23" s="589"/>
      <c r="G23" s="589" t="s">
        <v>473</v>
      </c>
      <c r="H23" s="589"/>
      <c r="I23" s="589" t="s">
        <v>474</v>
      </c>
      <c r="J23" s="589"/>
      <c r="K23" s="589" t="s">
        <v>475</v>
      </c>
      <c r="L23" s="576"/>
    </row>
    <row r="24" spans="1:12" ht="17.25" customHeight="1">
      <c r="A24" s="582" t="s">
        <v>523</v>
      </c>
      <c r="B24" s="583"/>
      <c r="C24" s="555" t="s">
        <v>484</v>
      </c>
      <c r="D24" s="556"/>
      <c r="E24" s="556" t="s">
        <v>484</v>
      </c>
      <c r="F24" s="556"/>
      <c r="G24" s="556" t="s">
        <v>484</v>
      </c>
      <c r="H24" s="556"/>
      <c r="I24" s="556" t="s">
        <v>484</v>
      </c>
      <c r="J24" s="556"/>
      <c r="K24" s="556" t="s">
        <v>484</v>
      </c>
      <c r="L24" s="557"/>
    </row>
    <row r="25" spans="1:12" ht="24.75" customHeight="1">
      <c r="A25" s="531" t="s">
        <v>543</v>
      </c>
      <c r="B25" s="532"/>
      <c r="C25" s="567">
        <v>2484</v>
      </c>
      <c r="D25" s="567"/>
      <c r="E25" s="567">
        <v>61846</v>
      </c>
      <c r="F25" s="567"/>
      <c r="G25" s="571">
        <v>195</v>
      </c>
      <c r="H25" s="571"/>
      <c r="I25" s="571">
        <v>78</v>
      </c>
      <c r="J25" s="571"/>
      <c r="K25" s="571">
        <v>203</v>
      </c>
      <c r="L25" s="571"/>
    </row>
    <row r="26" spans="1:12" ht="21" customHeight="1">
      <c r="A26" s="401" t="s">
        <v>575</v>
      </c>
      <c r="B26" s="401"/>
      <c r="C26" s="572">
        <v>2139</v>
      </c>
      <c r="D26" s="567"/>
      <c r="E26" s="567">
        <v>59565</v>
      </c>
      <c r="F26" s="567"/>
      <c r="G26" s="567">
        <v>119</v>
      </c>
      <c r="H26" s="567"/>
      <c r="I26" s="567">
        <v>38</v>
      </c>
      <c r="J26" s="567"/>
      <c r="K26" s="567">
        <v>221</v>
      </c>
      <c r="L26" s="567"/>
    </row>
    <row r="27" spans="1:22" ht="24.75" customHeight="1">
      <c r="A27" s="401" t="s">
        <v>630</v>
      </c>
      <c r="B27" s="401"/>
      <c r="C27" s="572">
        <v>2377</v>
      </c>
      <c r="D27" s="567"/>
      <c r="E27" s="567">
        <v>53290</v>
      </c>
      <c r="F27" s="567"/>
      <c r="G27" s="567">
        <v>179</v>
      </c>
      <c r="H27" s="567"/>
      <c r="I27" s="567">
        <v>19</v>
      </c>
      <c r="J27" s="567"/>
      <c r="K27" s="567">
        <v>230</v>
      </c>
      <c r="L27" s="567"/>
      <c r="N27" s="172"/>
      <c r="O27" s="172"/>
      <c r="P27" s="172"/>
      <c r="Q27" s="172"/>
      <c r="R27" s="172"/>
      <c r="S27" s="172"/>
      <c r="T27" s="172"/>
      <c r="U27" s="172"/>
      <c r="V27" s="172"/>
    </row>
    <row r="28" spans="1:22" ht="24.75" customHeight="1">
      <c r="A28" s="401" t="s">
        <v>631</v>
      </c>
      <c r="B28" s="401"/>
      <c r="C28" s="572">
        <v>667</v>
      </c>
      <c r="D28" s="567"/>
      <c r="E28" s="567">
        <v>35622</v>
      </c>
      <c r="F28" s="567"/>
      <c r="G28" s="567">
        <v>119</v>
      </c>
      <c r="H28" s="567"/>
      <c r="I28" s="567">
        <v>54</v>
      </c>
      <c r="J28" s="567"/>
      <c r="K28" s="567">
        <v>169</v>
      </c>
      <c r="L28" s="567"/>
      <c r="N28" s="172"/>
      <c r="O28" s="172"/>
      <c r="P28" s="172"/>
      <c r="Q28" s="172"/>
      <c r="R28" s="172"/>
      <c r="S28" s="172"/>
      <c r="T28" s="172"/>
      <c r="U28" s="172"/>
      <c r="V28" s="172"/>
    </row>
    <row r="29" spans="1:12" ht="24.75" customHeight="1" thickBot="1">
      <c r="A29" s="433" t="s">
        <v>632</v>
      </c>
      <c r="B29" s="434"/>
      <c r="C29" s="573">
        <v>0</v>
      </c>
      <c r="D29" s="568"/>
      <c r="E29" s="568">
        <v>25512</v>
      </c>
      <c r="F29" s="568"/>
      <c r="G29" s="568">
        <v>202</v>
      </c>
      <c r="H29" s="568"/>
      <c r="I29" s="568">
        <v>0</v>
      </c>
      <c r="J29" s="568"/>
      <c r="K29" s="568">
        <v>173</v>
      </c>
      <c r="L29" s="568"/>
    </row>
    <row r="30" ht="14.25" thickBot="1"/>
    <row r="31" spans="1:11" ht="17.25" customHeight="1">
      <c r="A31" s="403" t="s">
        <v>3</v>
      </c>
      <c r="B31" s="404"/>
      <c r="C31" s="424" t="s">
        <v>485</v>
      </c>
      <c r="D31" s="591"/>
      <c r="E31" s="461" t="s">
        <v>477</v>
      </c>
      <c r="F31" s="461"/>
      <c r="G31" s="461"/>
      <c r="H31" s="461"/>
      <c r="I31" s="461" t="s">
        <v>478</v>
      </c>
      <c r="J31" s="445"/>
      <c r="K31" s="264"/>
    </row>
    <row r="32" spans="1:11" ht="17.25" customHeight="1">
      <c r="A32" s="402"/>
      <c r="B32" s="402"/>
      <c r="C32" s="590" t="s">
        <v>476</v>
      </c>
      <c r="D32" s="589"/>
      <c r="E32" s="589" t="s">
        <v>479</v>
      </c>
      <c r="F32" s="589"/>
      <c r="G32" s="589" t="s">
        <v>480</v>
      </c>
      <c r="H32" s="589"/>
      <c r="I32" s="162" t="s">
        <v>481</v>
      </c>
      <c r="J32" s="163" t="s">
        <v>482</v>
      </c>
      <c r="K32" s="264"/>
    </row>
    <row r="33" spans="1:11" ht="17.25" customHeight="1">
      <c r="A33" s="582" t="s">
        <v>523</v>
      </c>
      <c r="B33" s="583"/>
      <c r="C33" s="574" t="s">
        <v>484</v>
      </c>
      <c r="D33" s="575"/>
      <c r="E33" s="165" t="s">
        <v>483</v>
      </c>
      <c r="F33" s="165" t="s">
        <v>484</v>
      </c>
      <c r="G33" s="165" t="s">
        <v>483</v>
      </c>
      <c r="H33" s="165" t="s">
        <v>484</v>
      </c>
      <c r="I33" s="165" t="s">
        <v>484</v>
      </c>
      <c r="J33" s="166" t="s">
        <v>484</v>
      </c>
      <c r="K33" s="264"/>
    </row>
    <row r="34" spans="1:11" ht="24.75" customHeight="1">
      <c r="A34" s="531" t="s">
        <v>543</v>
      </c>
      <c r="B34" s="532"/>
      <c r="C34" s="570">
        <v>60</v>
      </c>
      <c r="D34" s="571"/>
      <c r="E34" s="248">
        <v>2636</v>
      </c>
      <c r="F34" s="248">
        <v>23624</v>
      </c>
      <c r="G34" s="248">
        <v>14910</v>
      </c>
      <c r="H34" s="248">
        <v>55243</v>
      </c>
      <c r="I34" s="248">
        <v>12076</v>
      </c>
      <c r="J34" s="248">
        <v>10537</v>
      </c>
      <c r="K34" s="264"/>
    </row>
    <row r="35" spans="1:11" ht="24.75" customHeight="1">
      <c r="A35" s="402" t="s">
        <v>575</v>
      </c>
      <c r="B35" s="417"/>
      <c r="C35" s="572">
        <v>64</v>
      </c>
      <c r="D35" s="567"/>
      <c r="E35" s="251">
        <v>2561</v>
      </c>
      <c r="F35" s="251">
        <v>23842</v>
      </c>
      <c r="G35" s="251">
        <v>10912</v>
      </c>
      <c r="H35" s="251">
        <v>44218</v>
      </c>
      <c r="I35" s="251">
        <v>11668</v>
      </c>
      <c r="J35" s="251">
        <v>9865</v>
      </c>
      <c r="K35" s="264"/>
    </row>
    <row r="36" spans="1:11" ht="24.75" customHeight="1">
      <c r="A36" s="402" t="s">
        <v>630</v>
      </c>
      <c r="B36" s="417"/>
      <c r="C36" s="572">
        <v>0</v>
      </c>
      <c r="D36" s="567"/>
      <c r="E36" s="251">
        <v>2833</v>
      </c>
      <c r="F36" s="251">
        <v>23988</v>
      </c>
      <c r="G36" s="251">
        <v>12591</v>
      </c>
      <c r="H36" s="251">
        <v>49149</v>
      </c>
      <c r="I36" s="251">
        <v>11160</v>
      </c>
      <c r="J36" s="251">
        <v>9532</v>
      </c>
      <c r="K36" s="264"/>
    </row>
    <row r="37" spans="1:11" ht="24.75" customHeight="1">
      <c r="A37" s="402" t="s">
        <v>631</v>
      </c>
      <c r="B37" s="417"/>
      <c r="C37" s="572">
        <v>0</v>
      </c>
      <c r="D37" s="567"/>
      <c r="E37" s="251">
        <v>2801</v>
      </c>
      <c r="F37" s="251">
        <v>19182</v>
      </c>
      <c r="G37" s="251">
        <v>9609</v>
      </c>
      <c r="H37" s="251">
        <v>35068</v>
      </c>
      <c r="I37" s="251">
        <v>10748</v>
      </c>
      <c r="J37" s="251">
        <v>8224</v>
      </c>
      <c r="K37" s="264"/>
    </row>
    <row r="38" spans="1:11" ht="24.75" customHeight="1" thickBot="1">
      <c r="A38" s="433" t="s">
        <v>632</v>
      </c>
      <c r="B38" s="434"/>
      <c r="C38" s="569">
        <v>0</v>
      </c>
      <c r="D38" s="569"/>
      <c r="E38" s="254">
        <v>1958</v>
      </c>
      <c r="F38" s="254">
        <v>14753</v>
      </c>
      <c r="G38" s="254">
        <v>6916</v>
      </c>
      <c r="H38" s="254">
        <v>28387</v>
      </c>
      <c r="I38" s="254">
        <v>8461</v>
      </c>
      <c r="J38" s="254">
        <v>5771</v>
      </c>
      <c r="K38" s="264"/>
    </row>
    <row r="39" spans="1:10" ht="15" customHeight="1">
      <c r="A39" s="138" t="s">
        <v>533</v>
      </c>
      <c r="J39" s="167" t="s">
        <v>487</v>
      </c>
    </row>
  </sheetData>
  <sheetProtection/>
  <mergeCells count="93">
    <mergeCell ref="A34:B34"/>
    <mergeCell ref="A35:B35"/>
    <mergeCell ref="A36:B36"/>
    <mergeCell ref="A37:B37"/>
    <mergeCell ref="A38:B38"/>
    <mergeCell ref="A33:B33"/>
    <mergeCell ref="I31:J31"/>
    <mergeCell ref="C31:D31"/>
    <mergeCell ref="E31:H31"/>
    <mergeCell ref="G32:H32"/>
    <mergeCell ref="A29:B29"/>
    <mergeCell ref="A24:B24"/>
    <mergeCell ref="A25:B25"/>
    <mergeCell ref="A26:B26"/>
    <mergeCell ref="A27:B27"/>
    <mergeCell ref="A28:B28"/>
    <mergeCell ref="E32:F32"/>
    <mergeCell ref="C32:D32"/>
    <mergeCell ref="A31:B31"/>
    <mergeCell ref="A32:B32"/>
    <mergeCell ref="A22:B22"/>
    <mergeCell ref="A23:B23"/>
    <mergeCell ref="C23:D23"/>
    <mergeCell ref="E23:F23"/>
    <mergeCell ref="C24:D24"/>
    <mergeCell ref="E24:F24"/>
    <mergeCell ref="G23:H23"/>
    <mergeCell ref="I23:J23"/>
    <mergeCell ref="C22:L22"/>
    <mergeCell ref="K23:L23"/>
    <mergeCell ref="A3:B3"/>
    <mergeCell ref="C3:D3"/>
    <mergeCell ref="E3:F3"/>
    <mergeCell ref="G3:H3"/>
    <mergeCell ref="I3:J3"/>
    <mergeCell ref="K3:L3"/>
    <mergeCell ref="K13:L13"/>
    <mergeCell ref="A4:B4"/>
    <mergeCell ref="A5:B5"/>
    <mergeCell ref="A6:B6"/>
    <mergeCell ref="A7:B7"/>
    <mergeCell ref="A8:B8"/>
    <mergeCell ref="A9:B9"/>
    <mergeCell ref="I14:J14"/>
    <mergeCell ref="A13:B13"/>
    <mergeCell ref="A15:B15"/>
    <mergeCell ref="C13:F13"/>
    <mergeCell ref="G13:H13"/>
    <mergeCell ref="I13:J13"/>
    <mergeCell ref="K14:L14"/>
    <mergeCell ref="A16:B16"/>
    <mergeCell ref="A17:B17"/>
    <mergeCell ref="A18:B18"/>
    <mergeCell ref="A19:B19"/>
    <mergeCell ref="A20:B20"/>
    <mergeCell ref="A14:B14"/>
    <mergeCell ref="C14:D14"/>
    <mergeCell ref="E14:F14"/>
    <mergeCell ref="G14:H14"/>
    <mergeCell ref="G24:H24"/>
    <mergeCell ref="I24:J24"/>
    <mergeCell ref="K24:L24"/>
    <mergeCell ref="C33:D33"/>
    <mergeCell ref="C25:D25"/>
    <mergeCell ref="C26:D26"/>
    <mergeCell ref="C27:D27"/>
    <mergeCell ref="C28:D28"/>
    <mergeCell ref="E25:F25"/>
    <mergeCell ref="E26:F26"/>
    <mergeCell ref="E27:F27"/>
    <mergeCell ref="E28:F28"/>
    <mergeCell ref="C29:D29"/>
    <mergeCell ref="E29:F29"/>
    <mergeCell ref="G25:H25"/>
    <mergeCell ref="G26:H26"/>
    <mergeCell ref="G27:H27"/>
    <mergeCell ref="G28:H28"/>
    <mergeCell ref="I27:J27"/>
    <mergeCell ref="K27:L27"/>
    <mergeCell ref="I26:J26"/>
    <mergeCell ref="K26:L26"/>
    <mergeCell ref="I25:J25"/>
    <mergeCell ref="K25:L25"/>
    <mergeCell ref="I28:J28"/>
    <mergeCell ref="K28:L28"/>
    <mergeCell ref="G29:H29"/>
    <mergeCell ref="I29:J29"/>
    <mergeCell ref="K29:L29"/>
    <mergeCell ref="C38:D38"/>
    <mergeCell ref="C34:D34"/>
    <mergeCell ref="C35:D35"/>
    <mergeCell ref="C36:D36"/>
    <mergeCell ref="C37:D37"/>
  </mergeCells>
  <printOptions horizontalCentered="1"/>
  <pageMargins left="0.5905511811023623" right="0.5905511811023623" top="0.7086614173228347" bottom="0.5905511811023623" header="0.31496062992125984" footer="0.31496062992125984"/>
  <pageSetup horizontalDpi="600" verticalDpi="600" orientation="portrait" paperSize="9" scale="95" r:id="rId2"/>
  <headerFooter alignWithMargins="0">
    <evenHeader>&amp;L&amp;"+,標準"１１　教 育 ・ 文 化</evenHeader>
    <evenFooter>&amp;C- &amp;P -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桑原　大輔</dc:creator>
  <cp:keywords/>
  <dc:description/>
  <cp:lastModifiedBy>砂内　勇祐</cp:lastModifiedBy>
  <cp:lastPrinted>2022-12-27T00:23:29Z</cp:lastPrinted>
  <dcterms:created xsi:type="dcterms:W3CDTF">1998-07-03T14:24:00Z</dcterms:created>
  <dcterms:modified xsi:type="dcterms:W3CDTF">2023-03-16T06:35:24Z</dcterms:modified>
  <cp:category/>
  <cp:version/>
  <cp:contentType/>
  <cp:contentStatus/>
</cp:coreProperties>
</file>