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80" yWindow="75" windowWidth="12645" windowHeight="12705" tabRatio="523" activeTab="3"/>
  </bookViews>
  <sheets>
    <sheet name="10-30後期,31要介護,32介護" sheetId="1" r:id="rId1"/>
    <sheet name="10-33介護財政" sheetId="2" r:id="rId2"/>
    <sheet name="10-34保育所" sheetId="3" r:id="rId3"/>
    <sheet name="10-35社会福祉施設" sheetId="4" r:id="rId4"/>
  </sheets>
  <definedNames>
    <definedName name="_xlnm.Print_Area" localSheetId="0">'10-30後期,31要介護,32介護'!$A$1:$G$33</definedName>
    <definedName name="_xlnm.Print_Area" localSheetId="1">'10-33介護財政'!$A$1:$G$57</definedName>
    <definedName name="_xlnm.Print_Area" localSheetId="2">'10-34保育所'!$A$1:$AP$38</definedName>
    <definedName name="_xlnm.Print_Area" localSheetId="3">'10-35社会福祉施設'!$A$1:$E$47</definedName>
  </definedNames>
  <calcPr fullCalcOnLoad="1"/>
</workbook>
</file>

<file path=xl/sharedStrings.xml><?xml version="1.0" encoding="utf-8"?>
<sst xmlns="http://schemas.openxmlformats.org/spreadsheetml/2006/main" count="392" uniqueCount="245">
  <si>
    <t>区分</t>
  </si>
  <si>
    <t>計</t>
  </si>
  <si>
    <t>合計</t>
  </si>
  <si>
    <t>総務費</t>
  </si>
  <si>
    <t>単位：千円</t>
  </si>
  <si>
    <t>保険料</t>
  </si>
  <si>
    <t>介護保険料</t>
  </si>
  <si>
    <t>使用料
及び
手数料</t>
  </si>
  <si>
    <t>使用料</t>
  </si>
  <si>
    <t>手数料</t>
  </si>
  <si>
    <t>国庫
支出金</t>
  </si>
  <si>
    <t>介護給付費負担金</t>
  </si>
  <si>
    <t>調整交付金</t>
  </si>
  <si>
    <t>地域支援事業交付金
（介護予防事業）</t>
  </si>
  <si>
    <t>地域支援事業交付金
（包括的支援事業・任意事業）</t>
  </si>
  <si>
    <t>その他</t>
  </si>
  <si>
    <t>支払
基金</t>
  </si>
  <si>
    <t>支払基金交付金</t>
  </si>
  <si>
    <t>介護給付費交付金</t>
  </si>
  <si>
    <t>地域支援事業交付金</t>
  </si>
  <si>
    <t>都道府県
支出金</t>
  </si>
  <si>
    <t>都道府県負担金</t>
  </si>
  <si>
    <t>財産収入</t>
  </si>
  <si>
    <t>繰入金</t>
  </si>
  <si>
    <t>一般会計繰入金12.5％</t>
  </si>
  <si>
    <t>総務費に係る一般会計繰入金</t>
  </si>
  <si>
    <t>介護給付費準備基金繰入金</t>
  </si>
  <si>
    <t>介護保険料負担調整
臨時特例基金繰入金</t>
  </si>
  <si>
    <t>地域支援事業繰入金
（介護予防事業）</t>
  </si>
  <si>
    <t>地域支援事業繰入金
（包括的支援事業・任意事業）</t>
  </si>
  <si>
    <t>繰越金</t>
  </si>
  <si>
    <t>市町村債</t>
  </si>
  <si>
    <t>財政安定化基金貸付金</t>
  </si>
  <si>
    <t>諸収入</t>
  </si>
  <si>
    <t>合計</t>
  </si>
  <si>
    <t>介護保険課</t>
  </si>
  <si>
    <t>介護
給付費</t>
  </si>
  <si>
    <t>介護サービス等諸費</t>
  </si>
  <si>
    <t>介護予防サービス等諸費</t>
  </si>
  <si>
    <t>高額介護サービス等費</t>
  </si>
  <si>
    <t>特定入所者介護サービス等費</t>
  </si>
  <si>
    <t>高額医療合算介護サービス等費</t>
  </si>
  <si>
    <t>審査支払手数料</t>
  </si>
  <si>
    <t>市町村特別給付費</t>
  </si>
  <si>
    <t>その他</t>
  </si>
  <si>
    <t>地域支援事業</t>
  </si>
  <si>
    <t>介護予防事業費</t>
  </si>
  <si>
    <t>包括的支援事業・任意事業</t>
  </si>
  <si>
    <t>基金積立金</t>
  </si>
  <si>
    <t>公債費</t>
  </si>
  <si>
    <t>財政安定化基金償還金</t>
  </si>
  <si>
    <t>予備費</t>
  </si>
  <si>
    <t>諸支出金</t>
  </si>
  <si>
    <t>介護サービス事業勘定繰出金</t>
  </si>
  <si>
    <t>他会計繰出金</t>
  </si>
  <si>
    <t>幼児</t>
  </si>
  <si>
    <t>2歳</t>
  </si>
  <si>
    <t>5歳</t>
  </si>
  <si>
    <t>4歳</t>
  </si>
  <si>
    <t>3歳</t>
  </si>
  <si>
    <t>1歳</t>
  </si>
  <si>
    <t>0歳</t>
  </si>
  <si>
    <t>施　設　の　種　類</t>
  </si>
  <si>
    <t>施　　設　　名</t>
  </si>
  <si>
    <t>設　　置　　者</t>
  </si>
  <si>
    <t>所　　在　　地</t>
  </si>
  <si>
    <t>定　員</t>
  </si>
  <si>
    <t>障害者支援施設</t>
  </si>
  <si>
    <t>六方学園成人部</t>
  </si>
  <si>
    <t>松陽寮</t>
  </si>
  <si>
    <t xml:space="preserve"> (社福)広島県ﾘﾊﾋﾞﾘﾃｰｼｮﾝ協会</t>
  </si>
  <si>
    <t xml:space="preserve"> (社福)広島県同胞援護財団</t>
  </si>
  <si>
    <t xml:space="preserve"> (社福)平成会</t>
  </si>
  <si>
    <t xml:space="preserve"> (社福)広賀会</t>
  </si>
  <si>
    <t>西条町寺家4205</t>
  </si>
  <si>
    <t>松籟園</t>
  </si>
  <si>
    <t xml:space="preserve"> (社福)広賀会</t>
  </si>
  <si>
    <t>西条町寺家4205</t>
  </si>
  <si>
    <t>福祉型障害児入所施設</t>
  </si>
  <si>
    <t xml:space="preserve"> (社福)六方学園</t>
  </si>
  <si>
    <t>医療型障害児入所施設</t>
  </si>
  <si>
    <t>若草園</t>
  </si>
  <si>
    <t xml:space="preserve"> 広島県</t>
  </si>
  <si>
    <t>わかば療育園</t>
  </si>
  <si>
    <t>若草療育園</t>
  </si>
  <si>
    <t>指定医療機関</t>
  </si>
  <si>
    <t>賀茂精神医療ｾﾝﾀｰ</t>
  </si>
  <si>
    <t xml:space="preserve"> 独立行政法人国立病院機構</t>
  </si>
  <si>
    <t>黒瀬町南方92</t>
  </si>
  <si>
    <t>児童自立支援施設</t>
  </si>
  <si>
    <t>八本松町原10844</t>
  </si>
  <si>
    <t>児童養護施設</t>
  </si>
  <si>
    <t xml:space="preserve"> (社福)広島新生学園</t>
  </si>
  <si>
    <t>養護老人ホーム</t>
  </si>
  <si>
    <t>造賀福祉園</t>
  </si>
  <si>
    <t>高屋町造賀708</t>
  </si>
  <si>
    <t>特別養護老人ホーム</t>
  </si>
  <si>
    <t>高屋町高屋堀3486</t>
  </si>
  <si>
    <t xml:space="preserve"> (社福)広島福祉会</t>
  </si>
  <si>
    <t>高屋町造賀708</t>
  </si>
  <si>
    <t xml:space="preserve"> (社福)石川福祉会</t>
  </si>
  <si>
    <t>西条町寺家5976</t>
  </si>
  <si>
    <t xml:space="preserve"> (社福)葵新生会</t>
  </si>
  <si>
    <t xml:space="preserve"> (社福)しらゆり会</t>
  </si>
  <si>
    <t>西条町馬木1566</t>
  </si>
  <si>
    <t>さくら園</t>
  </si>
  <si>
    <t>黒瀬町乃美尾555-1</t>
  </si>
  <si>
    <t>豊邑苑</t>
  </si>
  <si>
    <t xml:space="preserve"> (社福)興仁会</t>
  </si>
  <si>
    <t>豊栄町能良413</t>
  </si>
  <si>
    <t>大仙園</t>
  </si>
  <si>
    <t xml:space="preserve"> (社福)入野福祉会</t>
  </si>
  <si>
    <t>あきまろ園</t>
  </si>
  <si>
    <t xml:space="preserve"> (社福)白寿会</t>
  </si>
  <si>
    <t>安芸津町風早497-5</t>
  </si>
  <si>
    <t xml:space="preserve"> (社福)福富会</t>
  </si>
  <si>
    <t>福富町久芳3416</t>
  </si>
  <si>
    <t>ケアハウス</t>
  </si>
  <si>
    <t xml:space="preserve"> (社福)みずほ会</t>
  </si>
  <si>
    <t>志和町志和東810-1</t>
  </si>
  <si>
    <t>桜が丘保養園</t>
  </si>
  <si>
    <t xml:space="preserve"> (社福)石川福祉会</t>
  </si>
  <si>
    <t>西条町寺家5976</t>
  </si>
  <si>
    <t xml:space="preserve"> (社福)萌生会</t>
  </si>
  <si>
    <t>西条町吉行1456</t>
  </si>
  <si>
    <t>豊邑</t>
  </si>
  <si>
    <t xml:space="preserve"> (社福)興仁会</t>
  </si>
  <si>
    <t>豊栄町能良413</t>
  </si>
  <si>
    <t>大仙</t>
  </si>
  <si>
    <t xml:space="preserve"> (社福)入野福祉会</t>
  </si>
  <si>
    <t xml:space="preserve"> (社福)白寿会</t>
  </si>
  <si>
    <t>赤崎さざなみ荘</t>
  </si>
  <si>
    <t xml:space="preserve"> (社福)木谷会</t>
  </si>
  <si>
    <t>安芸津町木谷5533-1</t>
  </si>
  <si>
    <t>（社福）生城福祉会</t>
  </si>
  <si>
    <t>志和町志和東3976-1</t>
  </si>
  <si>
    <t>西条</t>
  </si>
  <si>
    <t>被保険者数</t>
  </si>
  <si>
    <t>国保年金課</t>
  </si>
  <si>
    <t>療養給付費</t>
  </si>
  <si>
    <t>療養費等</t>
  </si>
  <si>
    <t>高額療養費</t>
  </si>
  <si>
    <t>合計</t>
  </si>
  <si>
    <t>単位：人</t>
  </si>
  <si>
    <t>単位：人、千円</t>
  </si>
  <si>
    <t>八本松町原11171-1</t>
  </si>
  <si>
    <t>西条町田口295-3</t>
  </si>
  <si>
    <t>八本松町米満198-1</t>
  </si>
  <si>
    <t>八本松町米満198-1</t>
  </si>
  <si>
    <t>八本松町原5946-7</t>
  </si>
  <si>
    <t>高屋町小谷5001-5</t>
  </si>
  <si>
    <t>西条町田口391-2</t>
  </si>
  <si>
    <t>高屋</t>
  </si>
  <si>
    <t>西条</t>
  </si>
  <si>
    <t>八本松</t>
  </si>
  <si>
    <t>志和</t>
  </si>
  <si>
    <t>（社福）広島県リハビリテーション協会</t>
  </si>
  <si>
    <t>注　第1種社会福祉事業。</t>
  </si>
  <si>
    <t>あけぼの</t>
  </si>
  <si>
    <t xml:space="preserve"> 広島県</t>
  </si>
  <si>
    <t>西志和農園</t>
  </si>
  <si>
    <t>西の池学園</t>
  </si>
  <si>
    <t>広賀園</t>
  </si>
  <si>
    <t>六方学園</t>
  </si>
  <si>
    <t xml:space="preserve"> 広島県立広島学園</t>
  </si>
  <si>
    <t xml:space="preserve"> 広島新生学園</t>
  </si>
  <si>
    <t>御薗寮</t>
  </si>
  <si>
    <t xml:space="preserve"> (社福)本永福祉会</t>
  </si>
  <si>
    <t>造賀福祉園</t>
  </si>
  <si>
    <t>桜が丘保養園</t>
  </si>
  <si>
    <t>新生園</t>
  </si>
  <si>
    <t>長寿苑</t>
  </si>
  <si>
    <t>長寿苑（地域密着型）</t>
  </si>
  <si>
    <t>西条町馬木444-1</t>
  </si>
  <si>
    <t>ユニット型大仙園</t>
  </si>
  <si>
    <t>神郷の家（地域密着型）</t>
  </si>
  <si>
    <t>おうぎの里（地域密着型）</t>
  </si>
  <si>
    <t>ときわ（地域密着型）</t>
  </si>
  <si>
    <t>八本松町原5693-3</t>
  </si>
  <si>
    <t>みずほ</t>
  </si>
  <si>
    <t>あすなろ</t>
  </si>
  <si>
    <t>合　計</t>
  </si>
  <si>
    <t>黒瀬</t>
  </si>
  <si>
    <t>33. 介護保険財政（歳入）</t>
  </si>
  <si>
    <t>33. 介護保険財政（歳出）</t>
  </si>
  <si>
    <t>30．後期高齢者医療の被保険者数及び給付費の推移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</si>
  <si>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</si>
  <si>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</si>
  <si>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</si>
  <si>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</si>
  <si>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</si>
  <si>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</si>
  <si>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</si>
  <si>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第１号被保険者</t>
  </si>
  <si>
    <t>第２号被保険者</t>
  </si>
  <si>
    <t>　総　数</t>
  </si>
  <si>
    <t>35．社会福祉施設</t>
  </si>
  <si>
    <t>介護保険課</t>
  </si>
  <si>
    <t>　</t>
  </si>
  <si>
    <t>1～2歳</t>
  </si>
  <si>
    <t>31．介護保険の要介護認定者数の推移</t>
  </si>
  <si>
    <t>単位：人</t>
  </si>
  <si>
    <t>32．介護保険の第1号被保険者数の推移</t>
  </si>
  <si>
    <t>単位：人</t>
  </si>
  <si>
    <t>ときわ台ホーム</t>
  </si>
  <si>
    <t>（平29）</t>
  </si>
  <si>
    <t>八本松</t>
  </si>
  <si>
    <t>河内</t>
  </si>
  <si>
    <t>安芸津</t>
  </si>
  <si>
    <t>計</t>
  </si>
  <si>
    <t>八本松</t>
  </si>
  <si>
    <t>公立認定こども園</t>
  </si>
  <si>
    <t>私立認定こども園</t>
  </si>
  <si>
    <t>福富</t>
  </si>
  <si>
    <t>公立保育所</t>
  </si>
  <si>
    <t>私立保育所等</t>
  </si>
  <si>
    <t>豊栄</t>
  </si>
  <si>
    <t>志和町別府10184-29</t>
  </si>
  <si>
    <t xml:space="preserve">年度 </t>
  </si>
  <si>
    <t xml:space="preserve"> 区分</t>
  </si>
  <si>
    <t xml:space="preserve"> 区分</t>
  </si>
  <si>
    <t xml:space="preserve">年度 </t>
  </si>
  <si>
    <t>34．保育所等入所状況</t>
  </si>
  <si>
    <t>（平30）</t>
  </si>
  <si>
    <t>-</t>
  </si>
  <si>
    <t>河内町入野12138-14</t>
  </si>
  <si>
    <t>河内町入野11893-25</t>
  </si>
  <si>
    <t>西条町田口10391-3</t>
  </si>
  <si>
    <t>西条町田口10391-3</t>
  </si>
  <si>
    <t>-</t>
  </si>
  <si>
    <t>入所児童数</t>
  </si>
  <si>
    <t>定員</t>
  </si>
  <si>
    <t>幼児</t>
  </si>
  <si>
    <t>乳児</t>
  </si>
  <si>
    <t>施設数</t>
  </si>
  <si>
    <t>単位：施設、人</t>
  </si>
  <si>
    <t>注　私立保育所等には地域型保育事業を含む。</t>
  </si>
  <si>
    <t>（令元）</t>
  </si>
  <si>
    <t>（令2）</t>
  </si>
  <si>
    <t>（令3）</t>
  </si>
  <si>
    <t>2022（令和4)年4月1日現在　保育課</t>
  </si>
  <si>
    <t>2022（令和4）年4月1日現在　障害福祉課</t>
  </si>
  <si>
    <t>2022（令和4）年4月1日現在　こども家庭課</t>
  </si>
  <si>
    <t>2022（令和4）年4月1日現在　地域包括ケア推進課、介護保険課</t>
  </si>
  <si>
    <t>安芸津町風早497-41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</si>
</sst>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yyyy\(gge\)"/>
    <numFmt numFmtId="177" formatCode="[$-411]yyyy\(gg&quot;元&quot;\)"/>
    <numFmt numFmtId="178" formatCode="[$-411]yyyy\(\ \ \ e\)"/>
    <numFmt numFmtId="179" formatCode="[$-411]yyyy\(gg\ e\)"/>
    <numFmt numFmtId="180" formatCode="[$-411]yyyy\(\ \ e\)"/>
    <numFmt numFmtId="181" formatCode="yyyy&quot;年&quot;m&quot;月&quot;d&quot;日現在&quot;"/>
    <numFmt numFmtId="182" formatCode="#,##0.0;[Red]\-#,##0.0"/>
    <numFmt numFmtId="183" formatCode="&quot;1日&quot;0.0&quot;人&quot;"/>
    <numFmt numFmtId="184" formatCode="&quot;1日&quot;0.0&quot;組&quot;"/>
    <numFmt numFmtId="185" formatCode="0.00000"/>
    <numFmt numFmtId="186" formatCode="0.0000"/>
    <numFmt numFmtId="187" formatCode="0.000"/>
    <numFmt numFmtId="188" formatCode="0.0"/>
    <numFmt numFmtId="189" formatCode="[$-411]yyyy\(\ e\)"/>
    <numFmt numFmtId="190" formatCode="[$-411]yyyy\(g\ e\)"/>
    <numFmt numFmtId="191" formatCode="#,##0;\-#,##0;\-"/>
    <numFmt numFmtId="192" formatCode="mmm\-yyyy"/>
    <numFmt numFmtId="193" formatCode="[$-411]yyyy\(\ \ \ \ e\)"/>
    <numFmt numFmtId="194" formatCode="[$-411]yyyy\(\ \ \ \ \ e\)"/>
    <numFmt numFmtId="195" formatCode="0_);\(0\)"/>
    <numFmt numFmtId="196" formatCode="#,##0_);\(#,##0\)"/>
    <numFmt numFmtId="197" formatCode="[$-411]yyyy\(&quot;平&quot;e\)"/>
    <numFmt numFmtId="198" formatCode="#,##0_ "/>
    <numFmt numFmtId="199" formatCode="#,##0_);[Red]\(#,##0\)"/>
    <numFmt numFmtId="200" formatCode="0.0_);[Red]\(0.0\)"/>
    <numFmt numFmtId="201" formatCode="0.0_ "/>
    <numFmt numFmtId="202" formatCode="_ * #,##0.0_ ;_ * \-#,##0.0_ ;_ * &quot;-&quot;?_ ;_ @_ "/>
    <numFmt numFmtId="203" formatCode="yyyy"/>
    <numFmt numFmtId="204" formatCode="[$-411]\(\ e\)"/>
    <numFmt numFmtId="205" formatCode="0_ ;[Red]\-0\ "/>
    <numFmt numFmtId="206" formatCode="#,##0_ ;[Red]\-#,##0\ "/>
    <numFmt numFmtId="207" formatCode="\ #\ &quot;月&quot;"/>
    <numFmt numFmtId="208" formatCode="#\ &quot;月&quot;"/>
    <numFmt numFmtId="209" formatCode="0.000%"/>
    <numFmt numFmtId="210" formatCode="#,##0;;\-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\(@@\)"/>
    <numFmt numFmtId="216" formatCode="\(@\)"/>
    <numFmt numFmtId="217" formatCode="\(\)"/>
    <numFmt numFmtId="218" formatCode="\(#\)"/>
    <numFmt numFmtId="219" formatCode="_ * #,##0.0_ ;_ * \-#,##0.0_ ;_ * &quot;-&quot;_ ;_ @_ "/>
    <numFmt numFmtId="220" formatCode="_ * #,##0.00_ ;_ * \-#,##0.00_ ;_ * &quot;-&quot;_ ;_ @_ "/>
  </numFmts>
  <fonts count="78">
    <font>
      <sz val="12"/>
      <name val="標準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標準明朝"/>
      <family val="1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6"/>
      <name val="標準明朝"/>
      <family val="1"/>
    </font>
    <font>
      <b/>
      <sz val="14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9"/>
      <color indexed="8"/>
      <name val="ＭＳ Ｐ明朝"/>
      <family val="1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10"/>
      <name val="ＭＳ Ｐ明朝"/>
      <family val="1"/>
    </font>
    <font>
      <b/>
      <sz val="16"/>
      <color indexed="8"/>
      <name val="ＭＳ Ｐ明朝"/>
      <family val="1"/>
    </font>
    <font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標準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標準明朝"/>
      <family val="1"/>
    </font>
    <font>
      <sz val="11"/>
      <color indexed="17"/>
      <name val="ＭＳ Ｐゴシック"/>
      <family val="3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ＭＳ Ｐ明朝"/>
      <family val="1"/>
    </font>
    <font>
      <b/>
      <sz val="11"/>
      <color indexed="10"/>
      <name val="ＭＳ Ｐ明朝"/>
      <family val="1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標準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標準明朝"/>
      <family val="1"/>
    </font>
    <font>
      <sz val="11"/>
      <color rgb="FF006100"/>
      <name val="Calibri"/>
      <family val="3"/>
    </font>
    <font>
      <sz val="9"/>
      <name val="Calibri"/>
      <family val="3"/>
    </font>
    <font>
      <sz val="10"/>
      <color theme="1"/>
      <name val="ＭＳ Ｐ明朝"/>
      <family val="1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ＭＳ Ｐゴシック"/>
      <family val="3"/>
    </font>
    <font>
      <sz val="9"/>
      <color theme="1"/>
      <name val="Arial"/>
      <family val="2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theme="1"/>
      </left>
      <right style="hair">
        <color theme="1"/>
      </right>
      <top style="medium"/>
      <bottom>
        <color indexed="63"/>
      </bottom>
    </border>
    <border>
      <left style="hair">
        <color theme="1"/>
      </left>
      <right style="hair">
        <color theme="1"/>
      </right>
      <top style="medium">
        <color indexed="8"/>
      </top>
      <bottom>
        <color indexed="63"/>
      </bottom>
    </border>
    <border>
      <left style="hair">
        <color theme="1"/>
      </left>
      <right style="hair">
        <color theme="1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theme="1"/>
      </right>
      <top style="thin"/>
      <bottom style="hair">
        <color theme="1"/>
      </bottom>
    </border>
    <border>
      <left style="hair">
        <color theme="1"/>
      </left>
      <right>
        <color indexed="63"/>
      </right>
      <top style="medium"/>
      <bottom>
        <color indexed="63"/>
      </bottom>
    </border>
    <border>
      <left style="hair">
        <color theme="1"/>
      </left>
      <right>
        <color indexed="63"/>
      </right>
      <top style="medium">
        <color indexed="8"/>
      </top>
      <bottom>
        <color indexed="63"/>
      </bottom>
    </border>
    <border>
      <left style="hair">
        <color theme="1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/>
    </border>
    <border>
      <left>
        <color indexed="63"/>
      </left>
      <right style="thin">
        <color theme="1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 style="hair"/>
      <bottom>
        <color indexed="63"/>
      </bottom>
    </border>
    <border>
      <left style="hair">
        <color theme="1"/>
      </left>
      <right style="thin"/>
      <top style="thin"/>
      <bottom style="hair">
        <color theme="1"/>
      </bottom>
    </border>
    <border>
      <left style="hair">
        <color theme="1"/>
      </left>
      <right style="thin"/>
      <top style="hair">
        <color theme="1"/>
      </top>
      <bottom style="hair">
        <color theme="1"/>
      </bottom>
    </border>
    <border>
      <left style="hair"/>
      <right>
        <color indexed="63"/>
      </right>
      <top style="hair"/>
      <bottom style="hair"/>
    </border>
    <border>
      <left style="hair">
        <color theme="1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>
        <color theme="1"/>
      </left>
      <right>
        <color indexed="63"/>
      </right>
      <top>
        <color indexed="63"/>
      </top>
      <bottom style="hair">
        <color theme="1"/>
      </bottom>
    </border>
    <border>
      <left style="hair">
        <color theme="1"/>
      </left>
      <right style="thin">
        <color theme="1"/>
      </right>
      <top style="hair">
        <color theme="1"/>
      </top>
      <bottom style="hair">
        <color theme="1"/>
      </bottom>
    </border>
    <border>
      <left style="hair">
        <color theme="1"/>
      </left>
      <right>
        <color indexed="63"/>
      </right>
      <top style="hair">
        <color theme="1"/>
      </top>
      <bottom style="hair">
        <color theme="1"/>
      </bottom>
    </border>
    <border>
      <left style="hair">
        <color theme="1"/>
      </left>
      <right>
        <color indexed="63"/>
      </right>
      <top style="thin">
        <color theme="1"/>
      </top>
      <bottom style="hair">
        <color theme="1"/>
      </bottom>
    </border>
    <border>
      <left style="hair">
        <color theme="1"/>
      </left>
      <right>
        <color indexed="63"/>
      </right>
      <top style="hair">
        <color theme="1"/>
      </top>
      <bottom>
        <color indexed="63"/>
      </bottom>
    </border>
    <border>
      <left style="hair">
        <color theme="1"/>
      </left>
      <right style="thin"/>
      <top style="hair">
        <color theme="1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>
        <color theme="1"/>
      </left>
      <right style="thin">
        <color theme="1"/>
      </right>
      <top style="thin">
        <color theme="1"/>
      </top>
      <bottom style="hair">
        <color theme="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1"/>
      </right>
      <top style="thin"/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>
        <color indexed="63"/>
      </top>
      <bottom style="thin"/>
    </border>
    <border>
      <left>
        <color indexed="63"/>
      </left>
      <right style="thin">
        <color theme="1"/>
      </right>
      <top>
        <color indexed="63"/>
      </top>
      <bottom style="medium"/>
    </border>
    <border>
      <left>
        <color indexed="63"/>
      </left>
      <right style="thin">
        <color theme="1"/>
      </right>
      <top style="thin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>
        <color indexed="8"/>
      </right>
      <top style="hair"/>
      <bottom style="medium"/>
    </border>
    <border>
      <left>
        <color indexed="63"/>
      </left>
      <right style="hair">
        <color theme="1"/>
      </right>
      <top style="hair">
        <color theme="1"/>
      </top>
      <bottom style="hair">
        <color theme="1"/>
      </bottom>
    </border>
    <border>
      <left>
        <color indexed="63"/>
      </left>
      <right>
        <color indexed="63"/>
      </right>
      <top style="hair">
        <color theme="1"/>
      </top>
      <bottom style="hair">
        <color theme="1"/>
      </bottom>
    </border>
    <border>
      <left>
        <color indexed="63"/>
      </left>
      <right style="thin"/>
      <top style="hair">
        <color theme="1"/>
      </top>
      <bottom style="hair">
        <color theme="1"/>
      </bottom>
    </border>
    <border>
      <left>
        <color indexed="63"/>
      </left>
      <right style="hair">
        <color theme="1"/>
      </right>
      <top>
        <color indexed="63"/>
      </top>
      <bottom style="medium"/>
    </border>
    <border>
      <left style="hair">
        <color theme="1"/>
      </left>
      <right style="thin"/>
      <top>
        <color indexed="63"/>
      </top>
      <bottom style="medium"/>
    </border>
    <border>
      <left>
        <color indexed="63"/>
      </left>
      <right style="hair">
        <color theme="1"/>
      </right>
      <top style="hair">
        <color theme="1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>
        <color theme="1"/>
      </bottom>
    </border>
    <border>
      <left>
        <color indexed="63"/>
      </left>
      <right style="thin"/>
      <top style="thin"/>
      <bottom style="hair">
        <color theme="1"/>
      </bottom>
    </border>
    <border>
      <left style="hair">
        <color theme="0" tint="-0.24993999302387238"/>
      </left>
      <right style="hair">
        <color theme="0" tint="-0.24993999302387238"/>
      </right>
      <top style="hair">
        <color theme="1"/>
      </top>
      <bottom style="medium">
        <color theme="1"/>
      </bottom>
    </border>
    <border>
      <left style="hair">
        <color theme="1"/>
      </left>
      <right style="hair">
        <color theme="0" tint="-0.24993999302387238"/>
      </right>
      <top>
        <color indexed="63"/>
      </top>
      <bottom>
        <color indexed="63"/>
      </bottom>
    </border>
    <border>
      <left style="hair">
        <color theme="0" tint="-0.24993999302387238"/>
      </left>
      <right style="hair">
        <color theme="0" tint="-0.24993999302387238"/>
      </right>
      <top>
        <color indexed="63"/>
      </top>
      <bottom>
        <color indexed="63"/>
      </bottom>
    </border>
    <border>
      <left style="hair">
        <color theme="0" tint="-0.24993999302387238"/>
      </left>
      <right style="hair">
        <color theme="0" tint="-0.24993999302387238"/>
      </right>
      <top style="hair">
        <color theme="1"/>
      </top>
      <bottom>
        <color indexed="63"/>
      </bottom>
    </border>
    <border>
      <left style="hair">
        <color theme="0" tint="-0.24993999302387238"/>
      </left>
      <right style="hair">
        <color theme="0" tint="-0.24993999302387238"/>
      </right>
      <top style="thin">
        <color theme="1"/>
      </top>
      <bottom style="thin">
        <color theme="1"/>
      </bottom>
    </border>
    <border>
      <left style="hair">
        <color theme="0" tint="-0.24993999302387238"/>
      </left>
      <right style="hair">
        <color theme="1"/>
      </right>
      <top style="thin">
        <color theme="1"/>
      </top>
      <bottom style="thin">
        <color theme="1"/>
      </bottom>
    </border>
    <border>
      <left style="hair">
        <color theme="0" tint="-0.24993999302387238"/>
      </left>
      <right style="hair">
        <color theme="0" tint="-0.24993999302387238"/>
      </right>
      <top>
        <color indexed="63"/>
      </top>
      <bottom style="hair">
        <color theme="1"/>
      </bottom>
    </border>
    <border>
      <left style="hair">
        <color theme="0" tint="-0.24993999302387238"/>
      </left>
      <right style="hair">
        <color theme="0" tint="-0.24993999302387238"/>
      </right>
      <top style="hair">
        <color theme="1"/>
      </top>
      <bottom style="hair">
        <color theme="1"/>
      </bottom>
    </border>
    <border>
      <left style="hair">
        <color theme="0" tint="-0.24993999302387238"/>
      </left>
      <right style="hair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hair">
        <color theme="1"/>
      </right>
      <top style="thin">
        <color theme="1"/>
      </top>
      <bottom style="thin">
        <color theme="1"/>
      </bottom>
    </border>
    <border>
      <left style="hair">
        <color theme="1"/>
      </left>
      <right style="hair">
        <color theme="1"/>
      </right>
      <top style="thin">
        <color theme="1"/>
      </top>
      <bottom style="thin">
        <color theme="1"/>
      </bottom>
    </border>
    <border>
      <left style="hair">
        <color theme="1"/>
      </left>
      <right style="hair">
        <color theme="0" tint="-0.24993999302387238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hair">
        <color theme="1"/>
      </top>
      <bottom>
        <color indexed="63"/>
      </bottom>
    </border>
    <border>
      <left style="hair">
        <color theme="0" tint="-0.24993999302387238"/>
      </left>
      <right style="hair">
        <color theme="1"/>
      </right>
      <top style="hair">
        <color theme="1"/>
      </top>
      <bottom style="hair">
        <color theme="1"/>
      </bottom>
    </border>
    <border>
      <left style="hair">
        <color theme="0" tint="-0.24993999302387238"/>
      </left>
      <right style="hair">
        <color theme="1"/>
      </right>
      <top style="hair">
        <color theme="1"/>
      </top>
      <bottom>
        <color indexed="63"/>
      </bottom>
    </border>
    <border>
      <left>
        <color indexed="63"/>
      </left>
      <right style="hair">
        <color theme="1"/>
      </right>
      <top style="thin">
        <color theme="1"/>
      </top>
      <bottom style="hair">
        <color theme="1"/>
      </bottom>
    </border>
    <border>
      <left>
        <color indexed="63"/>
      </left>
      <right style="hair">
        <color theme="1"/>
      </right>
      <top style="hair">
        <color theme="1"/>
      </top>
      <bottom style="thin">
        <color theme="1"/>
      </bottom>
    </border>
    <border>
      <left style="hair">
        <color theme="1"/>
      </left>
      <right style="hair">
        <color theme="1"/>
      </right>
      <top style="hair">
        <color theme="1"/>
      </top>
      <bottom style="thin">
        <color theme="1"/>
      </bottom>
    </border>
    <border>
      <left style="hair">
        <color theme="1"/>
      </left>
      <right style="thin">
        <color theme="1"/>
      </right>
      <top style="hair">
        <color theme="1"/>
      </top>
      <bottom style="thin">
        <color theme="1"/>
      </bottom>
    </border>
    <border>
      <left style="thin">
        <color theme="1"/>
      </left>
      <right style="hair"/>
      <top>
        <color indexed="63"/>
      </top>
      <bottom>
        <color indexed="63"/>
      </bottom>
    </border>
    <border>
      <left style="hair"/>
      <right style="hair">
        <color theme="1"/>
      </right>
      <top>
        <color indexed="63"/>
      </top>
      <bottom>
        <color indexed="63"/>
      </bottom>
    </border>
    <border>
      <left style="hair">
        <color theme="1"/>
      </left>
      <right style="hair"/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medium">
        <color theme="1"/>
      </top>
      <bottom style="hair">
        <color theme="1"/>
      </bottom>
    </border>
    <border>
      <left>
        <color indexed="63"/>
      </left>
      <right>
        <color indexed="63"/>
      </right>
      <top style="medium">
        <color theme="1"/>
      </top>
      <bottom style="hair">
        <color theme="1"/>
      </bottom>
    </border>
    <border>
      <left>
        <color indexed="63"/>
      </left>
      <right style="hair">
        <color theme="1"/>
      </right>
      <top style="medium">
        <color theme="1"/>
      </top>
      <bottom style="hair">
        <color theme="1"/>
      </bottom>
    </border>
    <border>
      <left>
        <color indexed="63"/>
      </left>
      <right>
        <color indexed="63"/>
      </right>
      <top style="hair">
        <color theme="1"/>
      </top>
      <bottom style="thin">
        <color theme="1"/>
      </bottom>
    </border>
    <border>
      <left style="hair">
        <color theme="0" tint="-0.24993999302387238"/>
      </left>
      <right style="hair">
        <color theme="1"/>
      </right>
      <top>
        <color indexed="63"/>
      </top>
      <bottom style="hair">
        <color theme="1"/>
      </bottom>
    </border>
    <border>
      <left style="hair">
        <color theme="0" tint="-0.24993999302387238"/>
      </left>
      <right style="hair">
        <color theme="1"/>
      </right>
      <top style="hair">
        <color theme="1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hair">
        <color theme="1"/>
      </bottom>
    </border>
    <border>
      <left>
        <color indexed="63"/>
      </left>
      <right style="hair">
        <color theme="0" tint="-0.24993999302387238"/>
      </right>
      <top style="hair">
        <color theme="1"/>
      </top>
      <bottom style="medium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hair">
        <color theme="0" tint="-0.24993999302387238"/>
      </left>
      <right style="hair">
        <color theme="0" tint="-0.24993999302387238"/>
      </right>
      <top style="thin">
        <color theme="1"/>
      </top>
      <bottom>
        <color indexed="63"/>
      </bottom>
    </border>
    <border>
      <left style="hair">
        <color theme="0" tint="-0.24993999302387238"/>
      </left>
      <right style="hair">
        <color theme="1"/>
      </right>
      <top style="thin">
        <color theme="1"/>
      </top>
      <bottom>
        <color indexed="63"/>
      </bottom>
    </border>
    <border>
      <left style="hair">
        <color theme="1"/>
      </left>
      <right style="hair">
        <color theme="0" tint="-0.24993999302387238"/>
      </right>
      <top>
        <color indexed="63"/>
      </top>
      <bottom style="hair">
        <color theme="1"/>
      </bottom>
    </border>
    <border>
      <left style="hair">
        <color theme="1"/>
      </left>
      <right style="hair">
        <color theme="0" tint="-0.24993999302387238"/>
      </right>
      <top style="hair">
        <color theme="1"/>
      </top>
      <bottom style="hair">
        <color theme="1"/>
      </bottom>
    </border>
    <border>
      <left style="hair">
        <color theme="1"/>
      </left>
      <right style="hair">
        <color theme="0" tint="-0.24993999302387238"/>
      </right>
      <top style="hair">
        <color theme="1"/>
      </top>
      <bottom>
        <color indexed="63"/>
      </bottom>
    </border>
    <border>
      <left>
        <color indexed="63"/>
      </left>
      <right style="hair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hair">
        <color theme="0" tint="-0.24993999302387238"/>
      </right>
      <top>
        <color indexed="63"/>
      </top>
      <bottom style="hair">
        <color theme="1"/>
      </bottom>
    </border>
    <border>
      <left style="hair">
        <color theme="1"/>
      </left>
      <right style="hair">
        <color theme="0" tint="-0.24993999302387238"/>
      </right>
      <top style="thin">
        <color theme="1"/>
      </top>
      <bottom>
        <color indexed="63"/>
      </bottom>
    </border>
    <border>
      <left>
        <color indexed="63"/>
      </left>
      <right style="hair">
        <color theme="1"/>
      </right>
      <top style="hair">
        <color theme="1"/>
      </top>
      <bottom style="medium">
        <color theme="1"/>
      </bottom>
    </border>
    <border>
      <left style="hair">
        <color theme="1"/>
      </left>
      <right style="hair">
        <color theme="1"/>
      </right>
      <top style="hair">
        <color theme="1"/>
      </top>
      <bottom style="medium">
        <color theme="1"/>
      </bottom>
    </border>
    <border>
      <left>
        <color indexed="63"/>
      </left>
      <right style="hair">
        <color theme="1"/>
      </right>
      <top>
        <color indexed="63"/>
      </top>
      <bottom>
        <color indexed="63"/>
      </bottom>
    </border>
    <border>
      <left style="hair">
        <color theme="1"/>
      </left>
      <right style="hair">
        <color theme="1"/>
      </right>
      <top>
        <color indexed="63"/>
      </top>
      <bottom>
        <color indexed="63"/>
      </bottom>
    </border>
    <border>
      <left>
        <color indexed="63"/>
      </left>
      <right style="hair">
        <color theme="1"/>
      </right>
      <top>
        <color indexed="63"/>
      </top>
      <bottom style="hair">
        <color theme="1"/>
      </bottom>
    </border>
    <border>
      <left style="hair">
        <color theme="1"/>
      </left>
      <right style="hair">
        <color theme="1"/>
      </right>
      <top>
        <color indexed="63"/>
      </top>
      <bottom style="hair">
        <color theme="1"/>
      </bottom>
    </border>
    <border>
      <left>
        <color indexed="63"/>
      </left>
      <right style="hair">
        <color theme="1"/>
      </right>
      <top style="hair">
        <color theme="1"/>
      </top>
      <bottom>
        <color indexed="63"/>
      </bottom>
    </border>
    <border>
      <left style="hair">
        <color theme="1"/>
      </left>
      <right style="hair">
        <color theme="1"/>
      </right>
      <top style="hair">
        <color theme="1"/>
      </top>
      <bottom>
        <color indexed="63"/>
      </bottom>
    </border>
    <border>
      <left>
        <color indexed="63"/>
      </left>
      <right style="hair">
        <color theme="1"/>
      </right>
      <top style="thin">
        <color theme="1"/>
      </top>
      <bottom>
        <color indexed="63"/>
      </bottom>
    </border>
    <border>
      <left style="hair">
        <color theme="1"/>
      </left>
      <right style="hair">
        <color theme="1"/>
      </right>
      <top style="thin">
        <color theme="1"/>
      </top>
      <bottom>
        <color indexed="63"/>
      </bottom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 style="hair"/>
      <right style="hair">
        <color theme="0" tint="-0.24993999302387238"/>
      </right>
      <top style="hair">
        <color theme="1"/>
      </top>
      <bottom style="hair">
        <color theme="1"/>
      </bottom>
    </border>
    <border>
      <left style="thin">
        <color theme="1"/>
      </left>
      <right style="hair">
        <color theme="0" tint="-0.24993999302387238"/>
      </right>
      <top style="hair">
        <color theme="1"/>
      </top>
      <bottom style="medium">
        <color theme="1"/>
      </bottom>
    </border>
    <border>
      <left style="thin">
        <color theme="1"/>
      </left>
      <right style="hair">
        <color theme="0" tint="-0.24993999302387238"/>
      </right>
      <top>
        <color indexed="63"/>
      </top>
      <bottom>
        <color indexed="63"/>
      </bottom>
    </border>
    <border>
      <left style="thin">
        <color theme="1"/>
      </left>
      <right style="hair">
        <color theme="0" tint="-0.24993999302387238"/>
      </right>
      <top>
        <color indexed="63"/>
      </top>
      <bottom style="hair">
        <color theme="1"/>
      </bottom>
    </border>
    <border>
      <left style="thin">
        <color theme="1"/>
      </left>
      <right style="hair">
        <color theme="0" tint="-0.24993999302387238"/>
      </right>
      <top style="hair">
        <color theme="1"/>
      </top>
      <bottom style="hair">
        <color theme="1"/>
      </bottom>
    </border>
    <border>
      <left style="thin">
        <color theme="1"/>
      </left>
      <right style="hair">
        <color theme="0" tint="-0.24993999302387238"/>
      </right>
      <top style="hair">
        <color theme="1"/>
      </top>
      <bottom>
        <color indexed="63"/>
      </bottom>
    </border>
    <border>
      <left style="thin">
        <color theme="1"/>
      </left>
      <right style="hair">
        <color theme="0" tint="-0.24993999302387238"/>
      </right>
      <top style="thin">
        <color theme="1"/>
      </top>
      <bottom>
        <color indexed="63"/>
      </bottom>
    </border>
    <border>
      <left style="hair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hair">
        <color theme="1"/>
      </top>
      <bottom>
        <color indexed="63"/>
      </bottom>
    </border>
    <border>
      <left style="thin">
        <color theme="1"/>
      </left>
      <right style="hair">
        <color theme="0" tint="-0.24993999302387238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hair">
        <color theme="1"/>
      </left>
      <right>
        <color indexed="63"/>
      </right>
      <top style="hair">
        <color theme="1"/>
      </top>
      <bottom style="thin">
        <color theme="1"/>
      </bottom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</border>
    <border>
      <left style="hair">
        <color theme="1"/>
      </left>
      <right>
        <color indexed="63"/>
      </right>
      <top style="medium">
        <color theme="1"/>
      </top>
      <bottom style="hair">
        <color theme="1"/>
      </bottom>
    </border>
    <border>
      <left style="hair">
        <color theme="1"/>
      </left>
      <right style="thin">
        <color theme="1"/>
      </right>
      <top style="hair">
        <color theme="1"/>
      </top>
      <bottom style="medium">
        <color theme="1"/>
      </bottom>
    </border>
    <border>
      <left style="hair"/>
      <right style="hair"/>
      <top style="thin">
        <color theme="1"/>
      </top>
      <bottom style="thin">
        <color theme="1"/>
      </bottom>
    </border>
    <border>
      <left style="thin">
        <color theme="1"/>
      </left>
      <right style="hair">
        <color theme="1"/>
      </right>
      <top style="hair">
        <color theme="1"/>
      </top>
      <bottom style="thin">
        <color theme="1"/>
      </bottom>
    </border>
    <border>
      <left style="thin">
        <color theme="1"/>
      </left>
      <right style="hair"/>
      <top style="thin">
        <color theme="1"/>
      </top>
      <bottom style="thin">
        <color theme="1"/>
      </bottom>
    </border>
    <border>
      <left style="hair"/>
      <right style="hair">
        <color theme="1"/>
      </right>
      <top style="thin">
        <color theme="1"/>
      </top>
      <bottom style="thin">
        <color theme="1"/>
      </bottom>
    </border>
    <border>
      <left style="hair">
        <color theme="1"/>
      </left>
      <right style="hair"/>
      <top style="thin">
        <color theme="1"/>
      </top>
      <bottom style="thin">
        <color theme="1"/>
      </bottom>
    </border>
    <border>
      <left style="hair"/>
      <right>
        <color indexed="63"/>
      </right>
      <top style="thin">
        <color theme="1"/>
      </top>
      <bottom style="thin">
        <color theme="1"/>
      </bottom>
    </border>
    <border>
      <left style="hair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hair"/>
      <top style="thin">
        <color theme="1"/>
      </top>
      <bottom>
        <color indexed="63"/>
      </bottom>
    </border>
    <border>
      <left style="hair"/>
      <right style="hair"/>
      <top style="thin">
        <color theme="1"/>
      </top>
      <bottom>
        <color indexed="63"/>
      </bottom>
    </border>
    <border>
      <left style="hair"/>
      <right style="hair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hair"/>
      <top style="hair">
        <color theme="1"/>
      </top>
      <bottom style="thin">
        <color theme="1"/>
      </bottom>
    </border>
    <border>
      <left style="hair"/>
      <right style="hair"/>
      <top style="hair">
        <color theme="1"/>
      </top>
      <bottom style="thin">
        <color theme="1"/>
      </bottom>
    </border>
    <border>
      <left style="hair"/>
      <right style="hair">
        <color theme="1"/>
      </right>
      <top style="hair">
        <color theme="1"/>
      </top>
      <bottom style="thin">
        <color theme="1"/>
      </bottom>
    </border>
    <border>
      <left style="hair">
        <color theme="1"/>
      </left>
      <right style="hair"/>
      <top style="hair">
        <color theme="1"/>
      </top>
      <bottom style="thin">
        <color theme="1"/>
      </bottom>
    </border>
    <border>
      <left style="hair"/>
      <right>
        <color indexed="63"/>
      </right>
      <top style="hair">
        <color theme="1"/>
      </top>
      <bottom style="thin">
        <color theme="1"/>
      </bottom>
    </border>
    <border>
      <left style="thin">
        <color theme="1"/>
      </left>
      <right style="hair"/>
      <top style="hair">
        <color theme="1"/>
      </top>
      <bottom style="hair">
        <color theme="1"/>
      </bottom>
    </border>
    <border>
      <left style="hair"/>
      <right style="hair"/>
      <top style="hair">
        <color theme="1"/>
      </top>
      <bottom style="hair">
        <color theme="1"/>
      </bottom>
    </border>
    <border>
      <left style="hair"/>
      <right style="hair">
        <color theme="1"/>
      </right>
      <top style="hair">
        <color theme="1"/>
      </top>
      <bottom style="hair">
        <color theme="1"/>
      </bottom>
    </border>
    <border>
      <left style="hair">
        <color theme="1"/>
      </left>
      <right style="hair"/>
      <top style="hair">
        <color theme="1"/>
      </top>
      <bottom style="hair">
        <color theme="1"/>
      </bottom>
    </border>
    <border>
      <left style="hair"/>
      <right>
        <color indexed="63"/>
      </right>
      <top style="hair">
        <color theme="1"/>
      </top>
      <bottom style="hair">
        <color theme="1"/>
      </bottom>
    </border>
    <border>
      <left style="thin">
        <color theme="1"/>
      </left>
      <right style="hair"/>
      <top>
        <color indexed="63"/>
      </top>
      <bottom style="medium">
        <color theme="1"/>
      </bottom>
    </border>
    <border>
      <left style="hair"/>
      <right style="hair"/>
      <top>
        <color indexed="63"/>
      </top>
      <bottom style="medium">
        <color theme="1"/>
      </bottom>
    </border>
    <border>
      <left style="hair"/>
      <right style="hair">
        <color theme="1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 style="hair">
        <color theme="1"/>
      </left>
      <right style="hair"/>
      <top>
        <color indexed="63"/>
      </top>
      <bottom style="medium">
        <color theme="1"/>
      </bottom>
    </border>
    <border>
      <left style="hair">
        <color theme="1"/>
      </left>
      <right>
        <color indexed="63"/>
      </right>
      <top style="medium">
        <color theme="1"/>
      </top>
      <bottom>
        <color indexed="63"/>
      </bottom>
    </border>
    <border>
      <left style="hair"/>
      <right>
        <color indexed="63"/>
      </right>
      <top>
        <color indexed="63"/>
      </top>
      <bottom style="medium">
        <color theme="1"/>
      </bottom>
    </border>
    <border>
      <left style="hair">
        <color theme="1"/>
      </left>
      <right>
        <color indexed="63"/>
      </right>
      <top>
        <color indexed="63"/>
      </top>
      <bottom style="medium">
        <color theme="1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7" fillId="31" borderId="4" applyNumberFormat="0" applyAlignment="0" applyProtection="0"/>
    <xf numFmtId="0" fontId="8" fillId="0" borderId="0">
      <alignment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1" fillId="0" borderId="0">
      <alignment/>
      <protection/>
    </xf>
    <xf numFmtId="0" fontId="68" fillId="0" borderId="0" applyNumberFormat="0" applyFill="0" applyBorder="0" applyAlignment="0" applyProtection="0"/>
    <xf numFmtId="0" fontId="2" fillId="0" borderId="0">
      <alignment/>
      <protection/>
    </xf>
    <xf numFmtId="0" fontId="69" fillId="32" borderId="0" applyNumberFormat="0" applyBorder="0" applyAlignment="0" applyProtection="0"/>
  </cellStyleXfs>
  <cellXfs count="363">
    <xf numFmtId="0" fontId="0" fillId="0" borderId="0" xfId="0" applyAlignment="1">
      <alignment/>
    </xf>
    <xf numFmtId="0" fontId="15" fillId="0" borderId="0" xfId="63" applyFont="1">
      <alignment/>
      <protection/>
    </xf>
    <xf numFmtId="0" fontId="15" fillId="0" borderId="0" xfId="63" applyFont="1" applyBorder="1" applyAlignment="1">
      <alignment horizontal="right"/>
      <protection/>
    </xf>
    <xf numFmtId="0" fontId="1" fillId="0" borderId="0" xfId="64" applyFont="1">
      <alignment vertical="center"/>
      <protection/>
    </xf>
    <xf numFmtId="0" fontId="6" fillId="0" borderId="10" xfId="64" applyFont="1" applyFill="1" applyBorder="1" applyAlignment="1">
      <alignment horizontal="center" vertical="center" wrapText="1"/>
      <protection/>
    </xf>
    <xf numFmtId="0" fontId="6" fillId="0" borderId="10" xfId="64" applyFont="1" applyBorder="1" applyAlignment="1">
      <alignment horizontal="center" vertical="center" wrapText="1"/>
      <protection/>
    </xf>
    <xf numFmtId="38" fontId="6" fillId="0" borderId="10" xfId="52" applyFont="1" applyBorder="1" applyAlignment="1">
      <alignment vertical="center"/>
    </xf>
    <xf numFmtId="38" fontId="15" fillId="0" borderId="10" xfId="52" applyFont="1" applyBorder="1" applyAlignment="1">
      <alignment horizontal="right" vertical="center"/>
    </xf>
    <xf numFmtId="0" fontId="5" fillId="0" borderId="11" xfId="64" applyFont="1" applyFill="1" applyBorder="1" applyAlignment="1">
      <alignment horizontal="center" vertical="center" wrapText="1"/>
      <protection/>
    </xf>
    <xf numFmtId="0" fontId="5" fillId="0" borderId="12" xfId="64" applyFont="1" applyBorder="1" applyAlignment="1">
      <alignment horizontal="center" vertical="center" wrapText="1"/>
      <protection/>
    </xf>
    <xf numFmtId="0" fontId="6" fillId="0" borderId="0" xfId="64" applyFont="1" applyFill="1" applyBorder="1" applyAlignment="1">
      <alignment horizontal="center" vertical="center" wrapText="1"/>
      <protection/>
    </xf>
    <xf numFmtId="0" fontId="6" fillId="0" borderId="0" xfId="64" applyFont="1" applyBorder="1" applyAlignment="1">
      <alignment horizontal="center" vertical="center" wrapText="1"/>
      <protection/>
    </xf>
    <xf numFmtId="38" fontId="6" fillId="0" borderId="0" xfId="52" applyFont="1" applyBorder="1" applyAlignment="1">
      <alignment vertical="center"/>
    </xf>
    <xf numFmtId="38" fontId="15" fillId="0" borderId="0" xfId="52" applyFont="1" applyBorder="1" applyAlignment="1">
      <alignment horizontal="right" vertical="center"/>
    </xf>
    <xf numFmtId="0" fontId="1" fillId="0" borderId="10" xfId="64" applyFont="1" applyBorder="1" applyAlignment="1">
      <alignment horizontal="center" vertical="center" wrapText="1"/>
      <protection/>
    </xf>
    <xf numFmtId="0" fontId="1" fillId="0" borderId="10" xfId="64" applyFont="1" applyBorder="1">
      <alignment vertical="center"/>
      <protection/>
    </xf>
    <xf numFmtId="0" fontId="15" fillId="0" borderId="10" xfId="64" applyFont="1" applyBorder="1" applyAlignment="1">
      <alignment horizontal="right" vertical="center"/>
      <protection/>
    </xf>
    <xf numFmtId="0" fontId="1" fillId="0" borderId="0" xfId="64" applyFont="1" applyAlignment="1">
      <alignment horizontal="center" vertical="center" wrapText="1"/>
      <protection/>
    </xf>
    <xf numFmtId="0" fontId="18" fillId="0" borderId="0" xfId="66" applyFont="1" applyBorder="1" applyAlignment="1">
      <alignment vertical="center"/>
      <protection/>
    </xf>
    <xf numFmtId="0" fontId="10" fillId="0" borderId="0" xfId="66" applyFont="1" applyAlignment="1">
      <alignment vertical="center"/>
      <protection/>
    </xf>
    <xf numFmtId="0" fontId="10" fillId="0" borderId="0" xfId="66" applyFont="1" applyBorder="1" applyAlignment="1">
      <alignment vertical="center"/>
      <protection/>
    </xf>
    <xf numFmtId="0" fontId="5" fillId="0" borderId="0" xfId="66" applyFont="1" applyBorder="1" applyAlignment="1">
      <alignment vertical="center"/>
      <protection/>
    </xf>
    <xf numFmtId="0" fontId="19" fillId="0" borderId="0" xfId="66" applyFont="1" applyBorder="1" applyAlignment="1">
      <alignment vertical="center"/>
      <protection/>
    </xf>
    <xf numFmtId="0" fontId="14" fillId="0" borderId="0" xfId="66" applyFont="1" applyBorder="1" applyAlignment="1">
      <alignment vertical="center"/>
      <protection/>
    </xf>
    <xf numFmtId="0" fontId="9" fillId="0" borderId="0" xfId="66" applyFont="1" applyBorder="1" applyAlignment="1">
      <alignment vertical="center"/>
      <protection/>
    </xf>
    <xf numFmtId="0" fontId="20" fillId="0" borderId="0" xfId="66" applyFont="1" applyBorder="1" applyAlignment="1">
      <alignment vertical="center"/>
      <protection/>
    </xf>
    <xf numFmtId="0" fontId="15" fillId="0" borderId="13" xfId="63" applyFont="1" applyBorder="1" applyAlignment="1">
      <alignment/>
      <protection/>
    </xf>
    <xf numFmtId="0" fontId="15" fillId="0" borderId="0" xfId="63" applyFont="1" applyBorder="1" applyAlignment="1">
      <alignment/>
      <protection/>
    </xf>
    <xf numFmtId="0" fontId="15" fillId="0" borderId="0" xfId="63" applyFont="1" applyBorder="1" applyAlignment="1">
      <alignment horizontal="right" vertical="center"/>
      <protection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205" fontId="5" fillId="0" borderId="14" xfId="52" applyNumberFormat="1" applyFont="1" applyBorder="1" applyAlignment="1">
      <alignment horizontal="center" vertical="center"/>
    </xf>
    <xf numFmtId="0" fontId="5" fillId="0" borderId="15" xfId="63" applyNumberFormat="1" applyFont="1" applyBorder="1" applyAlignment="1">
      <alignment horizontal="center" vertical="center"/>
      <protection/>
    </xf>
    <xf numFmtId="49" fontId="5" fillId="0" borderId="16" xfId="63" applyNumberFormat="1" applyFont="1" applyBorder="1" applyAlignment="1">
      <alignment horizontal="center" vertical="center"/>
      <protection/>
    </xf>
    <xf numFmtId="41" fontId="21" fillId="0" borderId="0" xfId="52" applyNumberFormat="1" applyFont="1" applyBorder="1" applyAlignment="1">
      <alignment horizontal="right" vertical="center"/>
    </xf>
    <xf numFmtId="41" fontId="21" fillId="0" borderId="10" xfId="52" applyNumberFormat="1" applyFont="1" applyBorder="1" applyAlignment="1">
      <alignment horizontal="right" vertical="center"/>
    </xf>
    <xf numFmtId="37" fontId="21" fillId="0" borderId="17" xfId="63" applyNumberFormat="1" applyFont="1" applyBorder="1" applyAlignment="1" applyProtection="1">
      <alignment vertical="center"/>
      <protection/>
    </xf>
    <xf numFmtId="38" fontId="21" fillId="0" borderId="0" xfId="51" applyFont="1" applyBorder="1" applyAlignment="1">
      <alignment horizontal="right" vertical="center"/>
    </xf>
    <xf numFmtId="0" fontId="5" fillId="0" borderId="18" xfId="64" applyFont="1" applyFill="1" applyBorder="1" applyAlignment="1">
      <alignment horizontal="distributed" vertical="center" wrapText="1"/>
      <protection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205" fontId="5" fillId="0" borderId="19" xfId="52" applyNumberFormat="1" applyFont="1" applyBorder="1" applyAlignment="1">
      <alignment horizontal="center" vertical="center"/>
    </xf>
    <xf numFmtId="205" fontId="24" fillId="0" borderId="19" xfId="52" applyNumberFormat="1" applyFont="1" applyBorder="1" applyAlignment="1">
      <alignment horizontal="center" vertical="center"/>
    </xf>
    <xf numFmtId="0" fontId="5" fillId="0" borderId="20" xfId="63" applyNumberFormat="1" applyFont="1" applyBorder="1" applyAlignment="1">
      <alignment horizontal="center" vertical="center"/>
      <protection/>
    </xf>
    <xf numFmtId="49" fontId="5" fillId="0" borderId="21" xfId="63" applyNumberFormat="1" applyFont="1" applyBorder="1" applyAlignment="1">
      <alignment horizontal="center" vertical="center"/>
      <protection/>
    </xf>
    <xf numFmtId="0" fontId="24" fillId="0" borderId="20" xfId="63" applyNumberFormat="1" applyFont="1" applyBorder="1" applyAlignment="1">
      <alignment horizontal="center" vertical="center"/>
      <protection/>
    </xf>
    <xf numFmtId="49" fontId="24" fillId="0" borderId="21" xfId="63" applyNumberFormat="1" applyFont="1" applyBorder="1" applyAlignment="1">
      <alignment horizontal="center" vertical="center"/>
      <protection/>
    </xf>
    <xf numFmtId="41" fontId="21" fillId="0" borderId="0" xfId="52" applyNumberFormat="1" applyFont="1" applyBorder="1" applyAlignment="1" quotePrefix="1">
      <alignment horizontal="right" vertical="center"/>
    </xf>
    <xf numFmtId="0" fontId="14" fillId="0" borderId="11" xfId="66" applyFont="1" applyBorder="1" applyAlignment="1">
      <alignment horizontal="left" vertical="center"/>
      <protection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10" fillId="0" borderId="22" xfId="66" applyFont="1" applyBorder="1" applyAlignment="1">
      <alignment horizontal="center" vertical="center"/>
      <protection/>
    </xf>
    <xf numFmtId="0" fontId="10" fillId="0" borderId="23" xfId="66" applyFont="1" applyBorder="1" applyAlignment="1">
      <alignment horizontal="center" vertical="center"/>
      <protection/>
    </xf>
    <xf numFmtId="0" fontId="10" fillId="0" borderId="24" xfId="66" applyFont="1" applyBorder="1" applyAlignment="1">
      <alignment horizontal="center" vertical="center"/>
      <protection/>
    </xf>
    <xf numFmtId="0" fontId="5" fillId="0" borderId="17" xfId="66" applyFont="1" applyBorder="1" applyAlignment="1">
      <alignment vertical="center"/>
      <protection/>
    </xf>
    <xf numFmtId="0" fontId="5" fillId="0" borderId="25" xfId="66" applyFont="1" applyBorder="1" applyAlignment="1">
      <alignment vertical="center"/>
      <protection/>
    </xf>
    <xf numFmtId="0" fontId="5" fillId="0" borderId="26" xfId="66" applyFont="1" applyBorder="1" applyAlignment="1">
      <alignment vertical="center"/>
      <protection/>
    </xf>
    <xf numFmtId="0" fontId="5" fillId="0" borderId="27" xfId="66" applyFont="1" applyBorder="1" applyAlignment="1">
      <alignment vertical="center"/>
      <protection/>
    </xf>
    <xf numFmtId="0" fontId="5" fillId="0" borderId="28" xfId="66" applyFont="1" applyBorder="1" applyAlignment="1">
      <alignment vertical="center"/>
      <protection/>
    </xf>
    <xf numFmtId="0" fontId="10" fillId="0" borderId="26" xfId="66" applyFont="1" applyBorder="1" applyAlignment="1">
      <alignment vertical="center"/>
      <protection/>
    </xf>
    <xf numFmtId="0" fontId="10" fillId="0" borderId="29" xfId="66" applyFont="1" applyBorder="1" applyAlignment="1">
      <alignment vertical="center"/>
      <protection/>
    </xf>
    <xf numFmtId="0" fontId="16" fillId="0" borderId="30" xfId="66" applyFont="1" applyBorder="1" applyAlignment="1">
      <alignment vertical="center"/>
      <protection/>
    </xf>
    <xf numFmtId="0" fontId="10" fillId="0" borderId="30" xfId="66" applyFont="1" applyBorder="1" applyAlignment="1">
      <alignment vertical="center"/>
      <protection/>
    </xf>
    <xf numFmtId="0" fontId="9" fillId="0" borderId="10" xfId="66" applyFont="1" applyBorder="1" applyAlignment="1">
      <alignment horizontal="distributed" vertical="center"/>
      <protection/>
    </xf>
    <xf numFmtId="0" fontId="9" fillId="0" borderId="0" xfId="66" applyFont="1" applyBorder="1" applyAlignment="1">
      <alignment horizontal="left" vertical="center"/>
      <protection/>
    </xf>
    <xf numFmtId="0" fontId="9" fillId="0" borderId="0" xfId="66" applyFont="1" applyBorder="1" applyAlignment="1">
      <alignment horizontal="centerContinuous" vertical="center"/>
      <protection/>
    </xf>
    <xf numFmtId="0" fontId="10" fillId="0" borderId="31" xfId="66" applyFont="1" applyBorder="1" applyAlignment="1">
      <alignment horizontal="left" vertical="center"/>
      <protection/>
    </xf>
    <xf numFmtId="0" fontId="10" fillId="0" borderId="30" xfId="66" applyFont="1" applyBorder="1" applyAlignment="1">
      <alignment horizontal="left" vertical="center"/>
      <protection/>
    </xf>
    <xf numFmtId="0" fontId="14" fillId="0" borderId="11" xfId="66" applyFont="1" applyBorder="1" applyAlignment="1">
      <alignment horizontal="distributed" vertical="center"/>
      <protection/>
    </xf>
    <xf numFmtId="0" fontId="9" fillId="0" borderId="10" xfId="66" applyFont="1" applyBorder="1" applyAlignment="1">
      <alignment horizontal="left" vertical="center"/>
      <protection/>
    </xf>
    <xf numFmtId="0" fontId="9" fillId="0" borderId="10" xfId="66" applyFont="1" applyBorder="1" applyAlignment="1">
      <alignment vertical="center"/>
      <protection/>
    </xf>
    <xf numFmtId="0" fontId="9" fillId="0" borderId="10" xfId="66" applyFont="1" applyBorder="1" applyAlignment="1">
      <alignment horizontal="centerContinuous" vertical="center"/>
      <protection/>
    </xf>
    <xf numFmtId="0" fontId="9" fillId="0" borderId="10" xfId="66" applyFont="1" applyBorder="1" applyAlignment="1">
      <alignment horizontal="right" vertical="center"/>
      <protection/>
    </xf>
    <xf numFmtId="0" fontId="10" fillId="0" borderId="28" xfId="66" applyFont="1" applyBorder="1" applyAlignment="1">
      <alignment horizontal="left" vertical="center"/>
      <protection/>
    </xf>
    <xf numFmtId="0" fontId="5" fillId="0" borderId="30" xfId="66" applyFont="1" applyBorder="1" applyAlignment="1">
      <alignment horizontal="left" vertical="center"/>
      <protection/>
    </xf>
    <xf numFmtId="0" fontId="10" fillId="0" borderId="28" xfId="66" applyFont="1" applyBorder="1" applyAlignment="1">
      <alignment vertical="center"/>
      <protection/>
    </xf>
    <xf numFmtId="198" fontId="21" fillId="0" borderId="17" xfId="66" applyNumberFormat="1" applyFont="1" applyBorder="1" applyAlignment="1">
      <alignment horizontal="right" vertical="center"/>
      <protection/>
    </xf>
    <xf numFmtId="198" fontId="21" fillId="0" borderId="0" xfId="66" applyNumberFormat="1" applyFont="1" applyBorder="1" applyAlignment="1">
      <alignment horizontal="right" vertical="center"/>
      <protection/>
    </xf>
    <xf numFmtId="198" fontId="21" fillId="0" borderId="27" xfId="66" applyNumberFormat="1" applyFont="1" applyBorder="1" applyAlignment="1">
      <alignment horizontal="right" vertical="center"/>
      <protection/>
    </xf>
    <xf numFmtId="198" fontId="23" fillId="0" borderId="0" xfId="66" applyNumberFormat="1" applyFont="1" applyBorder="1" applyAlignment="1">
      <alignment horizontal="right" vertical="center"/>
      <protection/>
    </xf>
    <xf numFmtId="198" fontId="23" fillId="0" borderId="29" xfId="66" applyNumberFormat="1" applyFont="1" applyBorder="1" applyAlignment="1">
      <alignment horizontal="right" vertical="center"/>
      <protection/>
    </xf>
    <xf numFmtId="198" fontId="21" fillId="0" borderId="32" xfId="66" applyNumberFormat="1" applyFont="1" applyBorder="1" applyAlignment="1">
      <alignment horizontal="right" vertical="center"/>
      <protection/>
    </xf>
    <xf numFmtId="0" fontId="5" fillId="0" borderId="17" xfId="66" applyFont="1" applyBorder="1" applyAlignment="1">
      <alignment horizontal="distributed" vertical="center"/>
      <protection/>
    </xf>
    <xf numFmtId="0" fontId="5" fillId="0" borderId="27" xfId="66" applyFont="1" applyBorder="1" applyAlignment="1">
      <alignment horizontal="distributed" vertical="center"/>
      <protection/>
    </xf>
    <xf numFmtId="0" fontId="5" fillId="0" borderId="0" xfId="66" applyFont="1" applyBorder="1" applyAlignment="1">
      <alignment horizontal="distributed" vertical="center"/>
      <protection/>
    </xf>
    <xf numFmtId="0" fontId="5" fillId="0" borderId="33" xfId="66" applyFont="1" applyBorder="1" applyAlignment="1">
      <alignment horizontal="distributed" vertical="center"/>
      <protection/>
    </xf>
    <xf numFmtId="0" fontId="19" fillId="0" borderId="0" xfId="66" applyFont="1" applyBorder="1" applyAlignment="1">
      <alignment horizontal="distributed" vertical="center"/>
      <protection/>
    </xf>
    <xf numFmtId="0" fontId="19" fillId="0" borderId="27" xfId="66" applyFont="1" applyBorder="1" applyAlignment="1">
      <alignment horizontal="distributed" vertical="center"/>
      <protection/>
    </xf>
    <xf numFmtId="0" fontId="10" fillId="0" borderId="0" xfId="66" applyFont="1" applyBorder="1" applyAlignment="1">
      <alignment horizontal="distributed" vertical="center"/>
      <protection/>
    </xf>
    <xf numFmtId="0" fontId="10" fillId="0" borderId="29" xfId="66" applyFont="1" applyBorder="1" applyAlignment="1">
      <alignment horizontal="distributed" vertical="center"/>
      <protection/>
    </xf>
    <xf numFmtId="0" fontId="10" fillId="0" borderId="34" xfId="66" applyFont="1" applyBorder="1" applyAlignment="1">
      <alignment horizontal="distributed" vertical="center"/>
      <protection/>
    </xf>
    <xf numFmtId="0" fontId="10" fillId="0" borderId="35" xfId="66" applyFont="1" applyBorder="1" applyAlignment="1">
      <alignment horizontal="distributed" vertical="center"/>
      <protection/>
    </xf>
    <xf numFmtId="0" fontId="10" fillId="0" borderId="36" xfId="66" applyFont="1" applyBorder="1" applyAlignment="1">
      <alignment horizontal="distributed" vertical="center"/>
      <protection/>
    </xf>
    <xf numFmtId="0" fontId="10" fillId="0" borderId="26" xfId="66" applyFont="1" applyBorder="1" applyAlignment="1">
      <alignment horizontal="left" vertical="center"/>
      <protection/>
    </xf>
    <xf numFmtId="0" fontId="14" fillId="0" borderId="11" xfId="66" applyFont="1" applyBorder="1" applyAlignment="1">
      <alignment vertical="center"/>
      <protection/>
    </xf>
    <xf numFmtId="198" fontId="21" fillId="0" borderId="37" xfId="66" applyNumberFormat="1" applyFont="1" applyBorder="1" applyAlignment="1">
      <alignment horizontal="right" vertical="center"/>
      <protection/>
    </xf>
    <xf numFmtId="198" fontId="21" fillId="0" borderId="38" xfId="66" applyNumberFormat="1" applyFont="1" applyBorder="1" applyAlignment="1">
      <alignment horizontal="right" vertical="center"/>
      <protection/>
    </xf>
    <xf numFmtId="0" fontId="10" fillId="0" borderId="33" xfId="66" applyFont="1" applyBorder="1" applyAlignment="1">
      <alignment horizontal="distributed" vertical="center"/>
      <protection/>
    </xf>
    <xf numFmtId="0" fontId="5" fillId="0" borderId="30" xfId="66" applyFont="1" applyBorder="1" applyAlignment="1">
      <alignment vertical="center"/>
      <protection/>
    </xf>
    <xf numFmtId="0" fontId="5" fillId="0" borderId="26" xfId="66" applyFont="1" applyBorder="1" applyAlignment="1">
      <alignment horizontal="left" vertical="center"/>
      <protection/>
    </xf>
    <xf numFmtId="0" fontId="5" fillId="0" borderId="26" xfId="66" applyFont="1" applyFill="1" applyBorder="1" applyAlignment="1">
      <alignment horizontal="left" vertical="center"/>
      <protection/>
    </xf>
    <xf numFmtId="0" fontId="5" fillId="0" borderId="28" xfId="66" applyFont="1" applyBorder="1" applyAlignment="1">
      <alignment horizontal="left" vertical="center" shrinkToFit="1"/>
      <protection/>
    </xf>
    <xf numFmtId="0" fontId="5" fillId="0" borderId="26" xfId="66" applyFont="1" applyFill="1" applyBorder="1" applyAlignment="1">
      <alignment horizontal="left" vertical="center" shrinkToFit="1"/>
      <protection/>
    </xf>
    <xf numFmtId="38" fontId="5" fillId="0" borderId="0" xfId="52" applyFont="1" applyBorder="1" applyAlignment="1">
      <alignment vertical="center"/>
    </xf>
    <xf numFmtId="0" fontId="5" fillId="0" borderId="39" xfId="64" applyFont="1" applyBorder="1" applyAlignment="1">
      <alignment horizontal="right" vertical="center"/>
      <protection/>
    </xf>
    <xf numFmtId="0" fontId="5" fillId="0" borderId="40" xfId="64" applyFont="1" applyFill="1" applyBorder="1" applyAlignment="1">
      <alignment horizontal="left" vertical="center"/>
      <protection/>
    </xf>
    <xf numFmtId="0" fontId="5" fillId="0" borderId="40" xfId="63" applyFont="1" applyBorder="1" applyAlignment="1">
      <alignment vertical="center"/>
      <protection/>
    </xf>
    <xf numFmtId="0" fontId="5" fillId="0" borderId="41" xfId="63" applyFont="1" applyBorder="1" applyAlignment="1">
      <alignment vertical="center"/>
      <protection/>
    </xf>
    <xf numFmtId="0" fontId="5" fillId="0" borderId="42" xfId="63" applyFont="1" applyBorder="1" applyAlignment="1">
      <alignment vertical="center"/>
      <protection/>
    </xf>
    <xf numFmtId="0" fontId="5" fillId="0" borderId="43" xfId="63" applyFont="1" applyBorder="1" applyAlignment="1">
      <alignment horizontal="right" vertical="center"/>
      <protection/>
    </xf>
    <xf numFmtId="0" fontId="5" fillId="0" borderId="0" xfId="64" applyFont="1" applyBorder="1" applyAlignment="1">
      <alignment horizontal="center" vertical="center" wrapText="1"/>
      <protection/>
    </xf>
    <xf numFmtId="0" fontId="5" fillId="0" borderId="44" xfId="64" applyFont="1" applyBorder="1" applyAlignment="1">
      <alignment horizontal="center" vertical="center" wrapText="1"/>
      <protection/>
    </xf>
    <xf numFmtId="0" fontId="5" fillId="0" borderId="45" xfId="64" applyFont="1" applyBorder="1" applyAlignment="1">
      <alignment horizontal="center" vertical="center" wrapText="1"/>
      <protection/>
    </xf>
    <xf numFmtId="0" fontId="5" fillId="0" borderId="46" xfId="64" applyFont="1" applyBorder="1" applyAlignment="1">
      <alignment horizontal="center" vertical="center" wrapText="1"/>
      <protection/>
    </xf>
    <xf numFmtId="0" fontId="5" fillId="0" borderId="47" xfId="64" applyFont="1" applyBorder="1" applyAlignment="1">
      <alignment horizontal="distributed" vertical="center" wrapText="1" indent="1"/>
      <protection/>
    </xf>
    <xf numFmtId="0" fontId="5" fillId="0" borderId="48" xfId="64" applyFont="1" applyBorder="1" applyAlignment="1">
      <alignment horizontal="distributed" vertical="center" wrapText="1" indent="1"/>
      <protection/>
    </xf>
    <xf numFmtId="0" fontId="5" fillId="0" borderId="48" xfId="64" applyFont="1" applyBorder="1" applyAlignment="1">
      <alignment horizontal="center" vertical="center" wrapText="1"/>
      <protection/>
    </xf>
    <xf numFmtId="0" fontId="5" fillId="0" borderId="48" xfId="64" applyFont="1" applyBorder="1" applyAlignment="1">
      <alignment horizontal="distributed" vertical="center" wrapText="1" indent="2"/>
      <protection/>
    </xf>
    <xf numFmtId="0" fontId="5" fillId="0" borderId="48" xfId="64" applyFont="1" applyBorder="1" applyAlignment="1">
      <alignment horizontal="center" vertical="center" shrinkToFit="1"/>
      <protection/>
    </xf>
    <xf numFmtId="0" fontId="15" fillId="0" borderId="0" xfId="0" applyFont="1" applyFill="1" applyAlignment="1">
      <alignment horizontal="center" vertical="center"/>
    </xf>
    <xf numFmtId="49" fontId="15" fillId="0" borderId="0" xfId="0" applyNumberFormat="1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70" fillId="0" borderId="0" xfId="0" applyFont="1" applyAlignment="1">
      <alignment horizontal="right"/>
    </xf>
    <xf numFmtId="38" fontId="5" fillId="0" borderId="16" xfId="52" applyFont="1" applyBorder="1" applyAlignment="1" quotePrefix="1">
      <alignment horizontal="center" vertical="top"/>
    </xf>
    <xf numFmtId="38" fontId="5" fillId="0" borderId="21" xfId="52" applyFont="1" applyBorder="1" applyAlignment="1" quotePrefix="1">
      <alignment horizontal="center" vertical="top"/>
    </xf>
    <xf numFmtId="38" fontId="24" fillId="0" borderId="21" xfId="52" applyFont="1" applyBorder="1" applyAlignment="1" quotePrefix="1">
      <alignment horizontal="center" vertical="top"/>
    </xf>
    <xf numFmtId="37" fontId="21" fillId="0" borderId="10" xfId="63" applyNumberFormat="1" applyFont="1" applyBorder="1" applyAlignment="1" applyProtection="1">
      <alignment vertical="center"/>
      <protection/>
    </xf>
    <xf numFmtId="0" fontId="15" fillId="0" borderId="0" xfId="64" applyFont="1" applyAlignment="1">
      <alignment horizontal="right"/>
      <protection/>
    </xf>
    <xf numFmtId="38" fontId="15" fillId="0" borderId="0" xfId="52" applyFont="1" applyBorder="1" applyAlignment="1">
      <alignment horizontal="right"/>
    </xf>
    <xf numFmtId="0" fontId="10" fillId="0" borderId="31" xfId="66" applyFont="1" applyFill="1" applyBorder="1" applyAlignment="1">
      <alignment horizontal="left" vertical="center"/>
      <protection/>
    </xf>
    <xf numFmtId="0" fontId="10" fillId="0" borderId="31" xfId="66" applyFont="1" applyFill="1" applyBorder="1" applyAlignment="1">
      <alignment vertical="center"/>
      <protection/>
    </xf>
    <xf numFmtId="198" fontId="23" fillId="0" borderId="49" xfId="66" applyNumberFormat="1" applyFont="1" applyFill="1" applyBorder="1" applyAlignment="1">
      <alignment horizontal="right" vertical="center"/>
      <protection/>
    </xf>
    <xf numFmtId="0" fontId="10" fillId="0" borderId="30" xfId="66" applyFont="1" applyFill="1" applyBorder="1" applyAlignment="1">
      <alignment horizontal="left" vertical="center"/>
      <protection/>
    </xf>
    <xf numFmtId="0" fontId="10" fillId="0" borderId="30" xfId="66" applyFont="1" applyFill="1" applyBorder="1" applyAlignment="1">
      <alignment vertical="center"/>
      <protection/>
    </xf>
    <xf numFmtId="198" fontId="23" fillId="0" borderId="37" xfId="66" applyNumberFormat="1" applyFont="1" applyFill="1" applyBorder="1" applyAlignment="1">
      <alignment horizontal="right" vertical="center"/>
      <protection/>
    </xf>
    <xf numFmtId="41" fontId="21" fillId="0" borderId="50" xfId="63" applyNumberFormat="1" applyFont="1" applyBorder="1" applyAlignment="1" applyProtection="1">
      <alignment vertical="center"/>
      <protection/>
    </xf>
    <xf numFmtId="41" fontId="21" fillId="0" borderId="51" xfId="63" applyNumberFormat="1" applyFont="1" applyBorder="1" applyAlignment="1" applyProtection="1">
      <alignment vertical="center"/>
      <protection/>
    </xf>
    <xf numFmtId="41" fontId="21" fillId="0" borderId="0" xfId="64" applyNumberFormat="1" applyFont="1">
      <alignment vertical="center"/>
      <protection/>
    </xf>
    <xf numFmtId="41" fontId="21" fillId="0" borderId="0" xfId="64" applyNumberFormat="1" applyFont="1" applyBorder="1">
      <alignment vertical="center"/>
      <protection/>
    </xf>
    <xf numFmtId="41" fontId="21" fillId="0" borderId="10" xfId="64" applyNumberFormat="1" applyFont="1" applyBorder="1">
      <alignment vertical="center"/>
      <protection/>
    </xf>
    <xf numFmtId="41" fontId="21" fillId="0" borderId="52" xfId="52" applyNumberFormat="1" applyFont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71" fillId="0" borderId="53" xfId="0" applyFont="1" applyFill="1" applyBorder="1" applyAlignment="1">
      <alignment horizontal="center" vertical="center"/>
    </xf>
    <xf numFmtId="0" fontId="71" fillId="0" borderId="54" xfId="0" applyFont="1" applyFill="1" applyBorder="1" applyAlignment="1">
      <alignment horizontal="center" vertical="center"/>
    </xf>
    <xf numFmtId="41" fontId="22" fillId="0" borderId="0" xfId="0" applyNumberFormat="1" applyFont="1" applyFill="1" applyBorder="1" applyAlignment="1">
      <alignment vertical="center"/>
    </xf>
    <xf numFmtId="41" fontId="7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/>
    </xf>
    <xf numFmtId="0" fontId="71" fillId="0" borderId="55" xfId="0" applyFont="1" applyFill="1" applyBorder="1" applyAlignment="1">
      <alignment horizontal="center" vertical="center"/>
    </xf>
    <xf numFmtId="0" fontId="71" fillId="0" borderId="56" xfId="0" applyFont="1" applyFill="1" applyBorder="1" applyAlignment="1">
      <alignment horizontal="center" vertical="center"/>
    </xf>
    <xf numFmtId="0" fontId="71" fillId="0" borderId="57" xfId="0" applyFont="1" applyFill="1" applyBorder="1" applyAlignment="1">
      <alignment horizontal="center" vertical="center"/>
    </xf>
    <xf numFmtId="37" fontId="73" fillId="0" borderId="17" xfId="63" applyNumberFormat="1" applyFont="1" applyBorder="1" applyAlignment="1" applyProtection="1">
      <alignment vertical="center"/>
      <protection/>
    </xf>
    <xf numFmtId="38" fontId="73" fillId="0" borderId="0" xfId="51" applyFont="1" applyBorder="1" applyAlignment="1">
      <alignment horizontal="right" vertical="center"/>
    </xf>
    <xf numFmtId="37" fontId="73" fillId="0" borderId="10" xfId="63" applyNumberFormat="1" applyFont="1" applyBorder="1" applyAlignment="1" applyProtection="1">
      <alignment vertical="center"/>
      <protection/>
    </xf>
    <xf numFmtId="41" fontId="73" fillId="0" borderId="0" xfId="64" applyNumberFormat="1" applyFont="1">
      <alignment vertical="center"/>
      <protection/>
    </xf>
    <xf numFmtId="41" fontId="73" fillId="0" borderId="0" xfId="64" applyNumberFormat="1" applyFont="1" applyBorder="1">
      <alignment vertical="center"/>
      <protection/>
    </xf>
    <xf numFmtId="41" fontId="73" fillId="0" borderId="10" xfId="64" applyNumberFormat="1" applyFont="1" applyBorder="1">
      <alignment vertical="center"/>
      <protection/>
    </xf>
    <xf numFmtId="41" fontId="73" fillId="0" borderId="51" xfId="63" applyNumberFormat="1" applyFont="1" applyBorder="1" applyAlignment="1" applyProtection="1">
      <alignment vertical="center"/>
      <protection/>
    </xf>
    <xf numFmtId="41" fontId="73" fillId="0" borderId="0" xfId="52" applyNumberFormat="1" applyFont="1" applyBorder="1" applyAlignment="1">
      <alignment horizontal="right" vertical="center"/>
    </xf>
    <xf numFmtId="41" fontId="74" fillId="0" borderId="0" xfId="52" applyNumberFormat="1" applyFont="1" applyBorder="1" applyAlignment="1">
      <alignment horizontal="right" vertical="center"/>
    </xf>
    <xf numFmtId="41" fontId="73" fillId="0" borderId="0" xfId="52" applyNumberFormat="1" applyFont="1" applyFill="1" applyBorder="1" applyAlignment="1">
      <alignment horizontal="right" vertical="center"/>
    </xf>
    <xf numFmtId="41" fontId="73" fillId="0" borderId="0" xfId="52" applyNumberFormat="1" applyFont="1" applyBorder="1" applyAlignment="1" quotePrefix="1">
      <alignment horizontal="right" vertical="center"/>
    </xf>
    <xf numFmtId="41" fontId="73" fillId="0" borderId="10" xfId="52" applyNumberFormat="1" applyFont="1" applyBorder="1" applyAlignment="1">
      <alignment horizontal="right" vertical="center"/>
    </xf>
    <xf numFmtId="0" fontId="75" fillId="0" borderId="0" xfId="0" applyFont="1" applyFill="1" applyBorder="1" applyAlignment="1">
      <alignment horizontal="right" vertical="center"/>
    </xf>
    <xf numFmtId="0" fontId="71" fillId="0" borderId="25" xfId="66" applyFont="1" applyBorder="1" applyAlignment="1">
      <alignment vertical="center"/>
      <protection/>
    </xf>
    <xf numFmtId="0" fontId="71" fillId="0" borderId="26" xfId="66" applyFont="1" applyBorder="1" applyAlignment="1">
      <alignment vertical="center"/>
      <protection/>
    </xf>
    <xf numFmtId="0" fontId="71" fillId="0" borderId="28" xfId="66" applyFont="1" applyBorder="1" applyAlignment="1">
      <alignment vertical="center"/>
      <protection/>
    </xf>
    <xf numFmtId="0" fontId="71" fillId="0" borderId="30" xfId="66" applyFont="1" applyBorder="1" applyAlignment="1">
      <alignment vertical="center"/>
      <protection/>
    </xf>
    <xf numFmtId="38" fontId="21" fillId="0" borderId="40" xfId="51" applyFont="1" applyBorder="1" applyAlignment="1">
      <alignment horizontal="right" vertical="center"/>
    </xf>
    <xf numFmtId="38" fontId="73" fillId="0" borderId="40" xfId="51" applyFont="1" applyBorder="1" applyAlignment="1">
      <alignment horizontal="right" vertical="center"/>
    </xf>
    <xf numFmtId="41" fontId="21" fillId="0" borderId="40" xfId="52" applyNumberFormat="1" applyFont="1" applyBorder="1" applyAlignment="1">
      <alignment horizontal="right" vertical="center"/>
    </xf>
    <xf numFmtId="41" fontId="73" fillId="0" borderId="40" xfId="52" applyNumberFormat="1" applyFont="1" applyBorder="1" applyAlignment="1">
      <alignment horizontal="right" vertical="center"/>
    </xf>
    <xf numFmtId="0" fontId="5" fillId="0" borderId="58" xfId="64" applyFont="1" applyBorder="1" applyAlignment="1">
      <alignment horizontal="distributed" vertical="center" wrapText="1" indent="2"/>
      <protection/>
    </xf>
    <xf numFmtId="41" fontId="21" fillId="0" borderId="59" xfId="52" applyNumberFormat="1" applyFont="1" applyBorder="1" applyAlignment="1">
      <alignment horizontal="right" vertical="center"/>
    </xf>
    <xf numFmtId="41" fontId="76" fillId="0" borderId="0" xfId="0" applyNumberFormat="1" applyFont="1" applyFill="1" applyBorder="1" applyAlignment="1">
      <alignment horizontal="center" vertical="center"/>
    </xf>
    <xf numFmtId="41" fontId="76" fillId="0" borderId="0" xfId="0" applyNumberFormat="1" applyFont="1" applyFill="1" applyBorder="1" applyAlignment="1">
      <alignment vertical="center"/>
    </xf>
    <xf numFmtId="0" fontId="71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vertical="center" shrinkToFit="1"/>
    </xf>
    <xf numFmtId="0" fontId="71" fillId="0" borderId="0" xfId="0" applyFont="1" applyFill="1" applyBorder="1" applyAlignment="1">
      <alignment horizontal="center" vertical="center" shrinkToFit="1"/>
    </xf>
    <xf numFmtId="0" fontId="75" fillId="0" borderId="0" xfId="0" applyFont="1" applyFill="1" applyBorder="1" applyAlignment="1">
      <alignment vertical="center"/>
    </xf>
    <xf numFmtId="0" fontId="71" fillId="0" borderId="60" xfId="0" applyFont="1" applyFill="1" applyBorder="1" applyAlignment="1">
      <alignment horizontal="center" vertical="center"/>
    </xf>
    <xf numFmtId="0" fontId="5" fillId="0" borderId="61" xfId="64" applyFont="1" applyBorder="1" applyAlignment="1">
      <alignment horizontal="center" vertical="distributed" wrapText="1"/>
      <protection/>
    </xf>
    <xf numFmtId="0" fontId="5" fillId="0" borderId="62" xfId="64" applyFont="1" applyBorder="1" applyAlignment="1">
      <alignment horizontal="center" vertical="distributed" wrapText="1"/>
      <protection/>
    </xf>
    <xf numFmtId="0" fontId="15" fillId="0" borderId="13" xfId="63" applyFont="1" applyBorder="1" applyAlignment="1">
      <alignment horizontal="right"/>
      <protection/>
    </xf>
    <xf numFmtId="0" fontId="5" fillId="0" borderId="63" xfId="63" applyFont="1" applyBorder="1" applyAlignment="1">
      <alignment horizontal="distributed" vertical="center" indent="2"/>
      <protection/>
    </xf>
    <xf numFmtId="0" fontId="5" fillId="0" borderId="64" xfId="63" applyFont="1" applyBorder="1" applyAlignment="1">
      <alignment horizontal="distributed" vertical="center" indent="2"/>
      <protection/>
    </xf>
    <xf numFmtId="0" fontId="5" fillId="0" borderId="65" xfId="63" applyFont="1" applyBorder="1" applyAlignment="1">
      <alignment horizontal="distributed" vertical="center" indent="2"/>
      <protection/>
    </xf>
    <xf numFmtId="0" fontId="5" fillId="0" borderId="66" xfId="63" applyFont="1" applyBorder="1" applyAlignment="1">
      <alignment horizontal="distributed" vertical="center" indent="2"/>
      <protection/>
    </xf>
    <xf numFmtId="0" fontId="5" fillId="0" borderId="67" xfId="63" applyFont="1" applyBorder="1" applyAlignment="1">
      <alignment horizontal="distributed" vertical="center" indent="2"/>
      <protection/>
    </xf>
    <xf numFmtId="0" fontId="5" fillId="0" borderId="68" xfId="63" applyFont="1" applyBorder="1" applyAlignment="1">
      <alignment horizontal="distributed" vertical="center" indent="2"/>
      <protection/>
    </xf>
    <xf numFmtId="0" fontId="5" fillId="0" borderId="10" xfId="63" applyFont="1" applyBorder="1" applyAlignment="1">
      <alignment horizontal="distributed" vertical="center" indent="3"/>
      <protection/>
    </xf>
    <xf numFmtId="0" fontId="5" fillId="0" borderId="69" xfId="63" applyFont="1" applyBorder="1" applyAlignment="1">
      <alignment horizontal="distributed" vertical="center" indent="3"/>
      <protection/>
    </xf>
    <xf numFmtId="0" fontId="12" fillId="0" borderId="0" xfId="63" applyFont="1" applyAlignment="1">
      <alignment horizontal="left"/>
      <protection/>
    </xf>
    <xf numFmtId="0" fontId="5" fillId="0" borderId="51" xfId="63" applyFont="1" applyBorder="1" applyAlignment="1">
      <alignment horizontal="distributed" vertical="center" indent="2"/>
      <protection/>
    </xf>
    <xf numFmtId="0" fontId="5" fillId="0" borderId="70" xfId="63" applyFont="1" applyBorder="1" applyAlignment="1">
      <alignment horizontal="distributed" vertical="center" indent="2"/>
      <protection/>
    </xf>
    <xf numFmtId="0" fontId="5" fillId="0" borderId="71" xfId="64" applyFont="1" applyBorder="1" applyAlignment="1">
      <alignment horizontal="center" vertical="distributed" wrapText="1"/>
      <protection/>
    </xf>
    <xf numFmtId="0" fontId="5" fillId="0" borderId="72" xfId="64" applyFont="1" applyBorder="1" applyAlignment="1">
      <alignment horizontal="center" vertical="distributed" wrapText="1"/>
      <protection/>
    </xf>
    <xf numFmtId="0" fontId="5" fillId="0" borderId="73" xfId="64" applyFont="1" applyFill="1" applyBorder="1" applyAlignment="1">
      <alignment horizontal="distributed" vertical="center" wrapText="1"/>
      <protection/>
    </xf>
    <xf numFmtId="0" fontId="5" fillId="0" borderId="74" xfId="64" applyFont="1" applyFill="1" applyBorder="1" applyAlignment="1">
      <alignment horizontal="distributed" vertical="center" wrapText="1" indent="2"/>
      <protection/>
    </xf>
    <xf numFmtId="0" fontId="5" fillId="0" borderId="75" xfId="64" applyFont="1" applyFill="1" applyBorder="1" applyAlignment="1">
      <alignment horizontal="distributed" vertical="center" wrapText="1" indent="2"/>
      <protection/>
    </xf>
    <xf numFmtId="0" fontId="12" fillId="0" borderId="0" xfId="64" applyFont="1" applyAlignment="1">
      <alignment horizontal="left" vertical="center"/>
      <protection/>
    </xf>
    <xf numFmtId="0" fontId="5" fillId="0" borderId="76" xfId="64" applyFont="1" applyFill="1" applyBorder="1" applyAlignment="1">
      <alignment horizontal="distributed" vertical="center" wrapText="1" indent="2"/>
      <protection/>
    </xf>
    <xf numFmtId="0" fontId="5" fillId="0" borderId="77" xfId="64" applyFont="1" applyFill="1" applyBorder="1" applyAlignment="1">
      <alignment horizontal="distributed" vertical="center" wrapText="1" indent="2"/>
      <protection/>
    </xf>
    <xf numFmtId="0" fontId="5" fillId="0" borderId="78" xfId="64" applyFont="1" applyFill="1" applyBorder="1" applyAlignment="1">
      <alignment horizontal="distributed" vertical="center" wrapText="1" indent="2"/>
      <protection/>
    </xf>
    <xf numFmtId="0" fontId="5" fillId="0" borderId="58" xfId="64" applyFont="1" applyFill="1" applyBorder="1" applyAlignment="1">
      <alignment horizontal="distributed" vertical="center" wrapText="1" indent="2"/>
      <protection/>
    </xf>
    <xf numFmtId="0" fontId="5" fillId="0" borderId="78" xfId="64" applyFont="1" applyFill="1" applyBorder="1" applyAlignment="1">
      <alignment horizontal="distributed" vertical="center" wrapText="1"/>
      <protection/>
    </xf>
    <xf numFmtId="0" fontId="5" fillId="0" borderId="10" xfId="64" applyFont="1" applyFill="1" applyBorder="1" applyAlignment="1">
      <alignment horizontal="distributed" vertical="center" wrapText="1" indent="2"/>
      <protection/>
    </xf>
    <xf numFmtId="0" fontId="5" fillId="0" borderId="79" xfId="64" applyFont="1" applyFill="1" applyBorder="1" applyAlignment="1">
      <alignment horizontal="distributed" vertical="center" wrapText="1" indent="2"/>
      <protection/>
    </xf>
    <xf numFmtId="0" fontId="5" fillId="0" borderId="80" xfId="64" applyFont="1" applyFill="1" applyBorder="1" applyAlignment="1">
      <alignment horizontal="distributed" vertical="center" wrapText="1" indent="2"/>
      <protection/>
    </xf>
    <xf numFmtId="0" fontId="5" fillId="0" borderId="81" xfId="64" applyFont="1" applyFill="1" applyBorder="1" applyAlignment="1">
      <alignment horizontal="distributed" vertical="center" wrapText="1" indent="2"/>
      <protection/>
    </xf>
    <xf numFmtId="0" fontId="5" fillId="0" borderId="74" xfId="64" applyFont="1" applyFill="1" applyBorder="1" applyAlignment="1">
      <alignment horizontal="distributed" vertical="center" indent="2"/>
      <protection/>
    </xf>
    <xf numFmtId="0" fontId="5" fillId="0" borderId="75" xfId="64" applyFont="1" applyFill="1" applyBorder="1" applyAlignment="1">
      <alignment horizontal="distributed" vertical="center" indent="2"/>
      <protection/>
    </xf>
    <xf numFmtId="41" fontId="76" fillId="0" borderId="82" xfId="0" applyNumberFormat="1" applyFont="1" applyFill="1" applyBorder="1" applyAlignment="1">
      <alignment horizontal="center" vertical="center"/>
    </xf>
    <xf numFmtId="41" fontId="76" fillId="0" borderId="83" xfId="0" applyNumberFormat="1" applyFont="1" applyFill="1" applyBorder="1" applyAlignment="1">
      <alignment horizontal="center" vertical="center"/>
    </xf>
    <xf numFmtId="41" fontId="76" fillId="0" borderId="84" xfId="0" applyNumberFormat="1" applyFont="1" applyFill="1" applyBorder="1" applyAlignment="1">
      <alignment horizontal="center" vertical="center"/>
    </xf>
    <xf numFmtId="41" fontId="76" fillId="0" borderId="85" xfId="0" applyNumberFormat="1" applyFont="1" applyFill="1" applyBorder="1" applyAlignment="1">
      <alignment horizontal="center" vertical="center"/>
    </xf>
    <xf numFmtId="41" fontId="76" fillId="0" borderId="86" xfId="0" applyNumberFormat="1" applyFont="1" applyFill="1" applyBorder="1" applyAlignment="1">
      <alignment horizontal="center" vertical="center"/>
    </xf>
    <xf numFmtId="41" fontId="76" fillId="0" borderId="87" xfId="0" applyNumberFormat="1" applyFont="1" applyFill="1" applyBorder="1" applyAlignment="1">
      <alignment horizontal="center" vertical="center"/>
    </xf>
    <xf numFmtId="41" fontId="76" fillId="0" borderId="88" xfId="0" applyNumberFormat="1" applyFont="1" applyFill="1" applyBorder="1" applyAlignment="1">
      <alignment horizontal="center" vertical="center"/>
    </xf>
    <xf numFmtId="41" fontId="76" fillId="0" borderId="89" xfId="0" applyNumberFormat="1" applyFont="1" applyFill="1" applyBorder="1" applyAlignment="1">
      <alignment horizontal="center" vertical="center"/>
    </xf>
    <xf numFmtId="41" fontId="76" fillId="0" borderId="90" xfId="0" applyNumberFormat="1" applyFont="1" applyFill="1" applyBorder="1" applyAlignment="1">
      <alignment horizontal="center" vertical="center"/>
    </xf>
    <xf numFmtId="0" fontId="15" fillId="0" borderId="91" xfId="0" applyFont="1" applyFill="1" applyBorder="1" applyAlignment="1">
      <alignment horizontal="left" vertical="center"/>
    </xf>
    <xf numFmtId="41" fontId="76" fillId="0" borderId="0" xfId="0" applyNumberFormat="1" applyFont="1" applyFill="1" applyBorder="1" applyAlignment="1">
      <alignment horizontal="center" vertical="center"/>
    </xf>
    <xf numFmtId="41" fontId="76" fillId="0" borderId="92" xfId="0" applyNumberFormat="1" applyFont="1" applyFill="1" applyBorder="1" applyAlignment="1">
      <alignment horizontal="center" vertical="center"/>
    </xf>
    <xf numFmtId="0" fontId="71" fillId="0" borderId="92" xfId="0" applyFont="1" applyFill="1" applyBorder="1" applyAlignment="1">
      <alignment horizontal="center" vertical="center"/>
    </xf>
    <xf numFmtId="0" fontId="71" fillId="0" borderId="93" xfId="0" applyFont="1" applyFill="1" applyBorder="1" applyAlignment="1">
      <alignment horizontal="center" vertical="center"/>
    </xf>
    <xf numFmtId="41" fontId="76" fillId="0" borderId="94" xfId="0" applyNumberFormat="1" applyFont="1" applyFill="1" applyBorder="1" applyAlignment="1">
      <alignment horizontal="center" vertical="center"/>
    </xf>
    <xf numFmtId="41" fontId="76" fillId="0" borderId="95" xfId="0" applyNumberFormat="1" applyFont="1" applyFill="1" applyBorder="1" applyAlignment="1">
      <alignment horizontal="center" vertical="center"/>
    </xf>
    <xf numFmtId="41" fontId="76" fillId="0" borderId="96" xfId="0" applyNumberFormat="1" applyFont="1" applyFill="1" applyBorder="1" applyAlignment="1">
      <alignment horizontal="center" vertical="center"/>
    </xf>
    <xf numFmtId="41" fontId="76" fillId="0" borderId="97" xfId="0" applyNumberFormat="1" applyFont="1" applyFill="1" applyBorder="1" applyAlignment="1">
      <alignment horizontal="center" vertical="center"/>
    </xf>
    <xf numFmtId="41" fontId="76" fillId="0" borderId="98" xfId="0" applyNumberFormat="1" applyFont="1" applyFill="1" applyBorder="1" applyAlignment="1">
      <alignment horizontal="center" vertical="center"/>
    </xf>
    <xf numFmtId="41" fontId="76" fillId="0" borderId="99" xfId="0" applyNumberFormat="1" applyFont="1" applyFill="1" applyBorder="1" applyAlignment="1">
      <alignment horizontal="center" vertical="center"/>
    </xf>
    <xf numFmtId="0" fontId="71" fillId="0" borderId="100" xfId="0" applyFont="1" applyFill="1" applyBorder="1" applyAlignment="1">
      <alignment horizontal="center" vertical="center" textRotation="255" wrapText="1"/>
    </xf>
    <xf numFmtId="0" fontId="71" fillId="0" borderId="73" xfId="0" applyFont="1" applyFill="1" applyBorder="1" applyAlignment="1">
      <alignment horizontal="center" vertical="center" textRotation="255"/>
    </xf>
    <xf numFmtId="0" fontId="71" fillId="0" borderId="101" xfId="0" applyFont="1" applyFill="1" applyBorder="1" applyAlignment="1">
      <alignment horizontal="center" vertical="center" textRotation="255"/>
    </xf>
    <xf numFmtId="0" fontId="71" fillId="0" borderId="102" xfId="0" applyFont="1" applyFill="1" applyBorder="1" applyAlignment="1">
      <alignment horizontal="center" vertical="center"/>
    </xf>
    <xf numFmtId="0" fontId="77" fillId="0" borderId="103" xfId="0" applyFont="1" applyFill="1" applyBorder="1" applyAlignment="1">
      <alignment horizontal="center" vertical="center"/>
    </xf>
    <xf numFmtId="41" fontId="76" fillId="0" borderId="104" xfId="0" applyNumberFormat="1" applyFont="1" applyFill="1" applyBorder="1" applyAlignment="1">
      <alignment horizontal="center" vertical="center"/>
    </xf>
    <xf numFmtId="41" fontId="76" fillId="0" borderId="26" xfId="0" applyNumberFormat="1" applyFont="1" applyFill="1" applyBorder="1" applyAlignment="1">
      <alignment horizontal="center" vertical="center"/>
    </xf>
    <xf numFmtId="41" fontId="76" fillId="0" borderId="105" xfId="0" applyNumberFormat="1" applyFont="1" applyFill="1" applyBorder="1" applyAlignment="1">
      <alignment horizontal="center" vertical="center"/>
    </xf>
    <xf numFmtId="41" fontId="76" fillId="0" borderId="106" xfId="0" applyNumberFormat="1" applyFont="1" applyFill="1" applyBorder="1" applyAlignment="1">
      <alignment horizontal="center" vertical="center"/>
    </xf>
    <xf numFmtId="0" fontId="71" fillId="0" borderId="107" xfId="0" applyFont="1" applyFill="1" applyBorder="1" applyAlignment="1">
      <alignment horizontal="center" vertical="center"/>
    </xf>
    <xf numFmtId="0" fontId="71" fillId="0" borderId="108" xfId="0" applyFont="1" applyFill="1" applyBorder="1" applyAlignment="1">
      <alignment horizontal="center" vertical="center"/>
    </xf>
    <xf numFmtId="0" fontId="71" fillId="0" borderId="109" xfId="0" applyFont="1" applyFill="1" applyBorder="1" applyAlignment="1">
      <alignment horizontal="center" vertical="center"/>
    </xf>
    <xf numFmtId="41" fontId="76" fillId="0" borderId="74" xfId="0" applyNumberFormat="1" applyFont="1" applyFill="1" applyBorder="1" applyAlignment="1">
      <alignment horizontal="center" vertical="center"/>
    </xf>
    <xf numFmtId="41" fontId="76" fillId="0" borderId="110" xfId="0" applyNumberFormat="1" applyFont="1" applyFill="1" applyBorder="1" applyAlignment="1">
      <alignment horizontal="center" vertical="center"/>
    </xf>
    <xf numFmtId="41" fontId="76" fillId="0" borderId="111" xfId="0" applyNumberFormat="1" applyFont="1" applyFill="1" applyBorder="1" applyAlignment="1">
      <alignment horizontal="center" vertical="center"/>
    </xf>
    <xf numFmtId="41" fontId="76" fillId="0" borderId="112" xfId="0" applyNumberFormat="1" applyFont="1" applyFill="1" applyBorder="1" applyAlignment="1">
      <alignment horizontal="center" vertical="center"/>
    </xf>
    <xf numFmtId="41" fontId="76" fillId="0" borderId="113" xfId="0" applyNumberFormat="1" applyFont="1" applyFill="1" applyBorder="1" applyAlignment="1">
      <alignment horizontal="center" vertical="center"/>
    </xf>
    <xf numFmtId="41" fontId="76" fillId="0" borderId="114" xfId="0" applyNumberFormat="1" applyFont="1" applyFill="1" applyBorder="1" applyAlignment="1">
      <alignment horizontal="center" vertical="center"/>
    </xf>
    <xf numFmtId="41" fontId="76" fillId="0" borderId="115" xfId="0" applyNumberFormat="1" applyFont="1" applyFill="1" applyBorder="1" applyAlignment="1">
      <alignment horizontal="center" vertical="center"/>
    </xf>
    <xf numFmtId="41" fontId="76" fillId="0" borderId="116" xfId="0" applyNumberFormat="1" applyFont="1" applyFill="1" applyBorder="1" applyAlignment="1">
      <alignment horizontal="center" vertical="center"/>
    </xf>
    <xf numFmtId="41" fontId="76" fillId="0" borderId="117" xfId="0" applyNumberFormat="1" applyFont="1" applyFill="1" applyBorder="1" applyAlignment="1">
      <alignment horizontal="center" vertical="center"/>
    </xf>
    <xf numFmtId="41" fontId="76" fillId="0" borderId="118" xfId="0" applyNumberFormat="1" applyFont="1" applyFill="1" applyBorder="1" applyAlignment="1">
      <alignment horizontal="center" vertical="center"/>
    </xf>
    <xf numFmtId="41" fontId="76" fillId="0" borderId="119" xfId="0" applyNumberFormat="1" applyFont="1" applyFill="1" applyBorder="1" applyAlignment="1">
      <alignment horizontal="center" vertical="center"/>
    </xf>
    <xf numFmtId="41" fontId="76" fillId="0" borderId="120" xfId="0" applyNumberFormat="1" applyFont="1" applyFill="1" applyBorder="1" applyAlignment="1">
      <alignment horizontal="center" vertical="center"/>
    </xf>
    <xf numFmtId="41" fontId="76" fillId="0" borderId="121" xfId="0" applyNumberFormat="1" applyFont="1" applyFill="1" applyBorder="1" applyAlignment="1">
      <alignment horizontal="center" vertical="center"/>
    </xf>
    <xf numFmtId="41" fontId="76" fillId="0" borderId="122" xfId="0" applyNumberFormat="1" applyFont="1" applyFill="1" applyBorder="1" applyAlignment="1">
      <alignment horizontal="center" vertical="center"/>
    </xf>
    <xf numFmtId="41" fontId="76" fillId="0" borderId="123" xfId="0" applyNumberFormat="1" applyFont="1" applyFill="1" applyBorder="1" applyAlignment="1">
      <alignment horizontal="center" vertical="center"/>
    </xf>
    <xf numFmtId="41" fontId="76" fillId="0" borderId="124" xfId="0" applyNumberFormat="1" applyFont="1" applyFill="1" applyBorder="1" applyAlignment="1">
      <alignment horizontal="center" vertical="center"/>
    </xf>
    <xf numFmtId="41" fontId="76" fillId="0" borderId="125" xfId="0" applyNumberFormat="1" applyFont="1" applyFill="1" applyBorder="1" applyAlignment="1">
      <alignment horizontal="center" vertical="center"/>
    </xf>
    <xf numFmtId="41" fontId="76" fillId="0" borderId="126" xfId="0" applyNumberFormat="1" applyFont="1" applyFill="1" applyBorder="1" applyAlignment="1">
      <alignment horizontal="center" vertical="center"/>
    </xf>
    <xf numFmtId="41" fontId="76" fillId="0" borderId="127" xfId="0" applyNumberFormat="1" applyFont="1" applyFill="1" applyBorder="1" applyAlignment="1">
      <alignment horizontal="center" vertical="center"/>
    </xf>
    <xf numFmtId="41" fontId="76" fillId="0" borderId="128" xfId="0" applyNumberFormat="1" applyFont="1" applyFill="1" applyBorder="1" applyAlignment="1">
      <alignment horizontal="center" vertical="center"/>
    </xf>
    <xf numFmtId="41" fontId="76" fillId="0" borderId="129" xfId="0" applyNumberFormat="1" applyFont="1" applyFill="1" applyBorder="1" applyAlignment="1">
      <alignment horizontal="center" vertical="center"/>
    </xf>
    <xf numFmtId="41" fontId="76" fillId="0" borderId="130" xfId="0" applyNumberFormat="1" applyFont="1" applyFill="1" applyBorder="1" applyAlignment="1">
      <alignment horizontal="center" vertical="center"/>
    </xf>
    <xf numFmtId="41" fontId="76" fillId="0" borderId="131" xfId="0" applyNumberFormat="1" applyFont="1" applyFill="1" applyBorder="1" applyAlignment="1">
      <alignment horizontal="center" vertical="center"/>
    </xf>
    <xf numFmtId="41" fontId="76" fillId="0" borderId="132" xfId="0" applyNumberFormat="1" applyFont="1" applyFill="1" applyBorder="1" applyAlignment="1">
      <alignment horizontal="center" vertical="center"/>
    </xf>
    <xf numFmtId="41" fontId="76" fillId="0" borderId="133" xfId="0" applyNumberFormat="1" applyFont="1" applyFill="1" applyBorder="1" applyAlignment="1">
      <alignment horizontal="center" vertical="center"/>
    </xf>
    <xf numFmtId="41" fontId="76" fillId="0" borderId="73" xfId="0" applyNumberFormat="1" applyFont="1" applyFill="1" applyBorder="1" applyAlignment="1">
      <alignment horizontal="center" vertical="center"/>
    </xf>
    <xf numFmtId="41" fontId="76" fillId="0" borderId="134" xfId="0" applyNumberFormat="1" applyFont="1" applyFill="1" applyBorder="1" applyAlignment="1">
      <alignment horizontal="center" vertical="center"/>
    </xf>
    <xf numFmtId="41" fontId="76" fillId="0" borderId="135" xfId="0" applyNumberFormat="1" applyFont="1" applyFill="1" applyBorder="1" applyAlignment="1">
      <alignment horizontal="center" vertical="center"/>
    </xf>
    <xf numFmtId="41" fontId="76" fillId="0" borderId="136" xfId="0" applyNumberFormat="1" applyFont="1" applyFill="1" applyBorder="1" applyAlignment="1">
      <alignment horizontal="center" vertical="center"/>
    </xf>
    <xf numFmtId="41" fontId="76" fillId="0" borderId="137" xfId="0" applyNumberFormat="1" applyFont="1" applyFill="1" applyBorder="1" applyAlignment="1">
      <alignment horizontal="center" vertical="center"/>
    </xf>
    <xf numFmtId="41" fontId="76" fillId="0" borderId="138" xfId="0" applyNumberFormat="1" applyFont="1" applyFill="1" applyBorder="1" applyAlignment="1">
      <alignment horizontal="center" vertical="center"/>
    </xf>
    <xf numFmtId="41" fontId="76" fillId="0" borderId="139" xfId="0" applyNumberFormat="1" applyFont="1" applyFill="1" applyBorder="1" applyAlignment="1">
      <alignment horizontal="center" vertical="center"/>
    </xf>
    <xf numFmtId="41" fontId="76" fillId="0" borderId="140" xfId="0" applyNumberFormat="1" applyFont="1" applyFill="1" applyBorder="1" applyAlignment="1">
      <alignment horizontal="center" vertical="center"/>
    </xf>
    <xf numFmtId="41" fontId="76" fillId="0" borderId="141" xfId="0" applyNumberFormat="1" applyFont="1" applyFill="1" applyBorder="1" applyAlignment="1">
      <alignment horizontal="center" vertical="center"/>
    </xf>
    <xf numFmtId="0" fontId="71" fillId="0" borderId="131" xfId="0" applyFont="1" applyFill="1" applyBorder="1" applyAlignment="1">
      <alignment horizontal="center" vertical="center"/>
    </xf>
    <xf numFmtId="0" fontId="71" fillId="0" borderId="142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1" fillId="0" borderId="126" xfId="0" applyFont="1" applyFill="1" applyBorder="1" applyAlignment="1">
      <alignment horizontal="center" vertical="center"/>
    </xf>
    <xf numFmtId="0" fontId="71" fillId="0" borderId="57" xfId="0" applyFont="1" applyFill="1" applyBorder="1" applyAlignment="1">
      <alignment horizontal="center" vertical="center"/>
    </xf>
    <xf numFmtId="0" fontId="71" fillId="0" borderId="97" xfId="0" applyFont="1" applyFill="1" applyBorder="1" applyAlignment="1">
      <alignment horizontal="center" vertical="center"/>
    </xf>
    <xf numFmtId="0" fontId="71" fillId="0" borderId="130" xfId="0" applyFont="1" applyFill="1" applyBorder="1" applyAlignment="1">
      <alignment horizontal="center" vertical="center"/>
    </xf>
    <xf numFmtId="0" fontId="71" fillId="0" borderId="143" xfId="0" applyFont="1" applyFill="1" applyBorder="1" applyAlignment="1">
      <alignment horizontal="center" vertical="center"/>
    </xf>
    <xf numFmtId="41" fontId="76" fillId="0" borderId="144" xfId="0" applyNumberFormat="1" applyFont="1" applyFill="1" applyBorder="1" applyAlignment="1">
      <alignment horizontal="center" vertical="center"/>
    </xf>
    <xf numFmtId="0" fontId="71" fillId="0" borderId="91" xfId="0" applyFont="1" applyFill="1" applyBorder="1" applyAlignment="1">
      <alignment horizontal="center" vertical="center"/>
    </xf>
    <xf numFmtId="0" fontId="71" fillId="0" borderId="145" xfId="0" applyFont="1" applyFill="1" applyBorder="1" applyAlignment="1">
      <alignment horizontal="center" vertical="center"/>
    </xf>
    <xf numFmtId="0" fontId="71" fillId="0" borderId="146" xfId="0" applyFont="1" applyFill="1" applyBorder="1" applyAlignment="1">
      <alignment horizontal="center" vertical="center"/>
    </xf>
    <xf numFmtId="0" fontId="71" fillId="0" borderId="147" xfId="0" applyFont="1" applyFill="1" applyBorder="1" applyAlignment="1">
      <alignment horizontal="center" vertical="center"/>
    </xf>
    <xf numFmtId="0" fontId="77" fillId="0" borderId="57" xfId="0" applyFont="1" applyFill="1" applyBorder="1" applyAlignment="1">
      <alignment horizontal="center" vertical="center"/>
    </xf>
    <xf numFmtId="0" fontId="71" fillId="0" borderId="101" xfId="0" applyFont="1" applyFill="1" applyBorder="1" applyAlignment="1">
      <alignment horizontal="center" vertical="center"/>
    </xf>
    <xf numFmtId="0" fontId="71" fillId="0" borderId="148" xfId="0" applyFont="1" applyFill="1" applyBorder="1" applyAlignment="1">
      <alignment horizontal="center" vertical="center"/>
    </xf>
    <xf numFmtId="0" fontId="71" fillId="0" borderId="149" xfId="0" applyFont="1" applyFill="1" applyBorder="1" applyAlignment="1">
      <alignment horizontal="center" vertical="center" textRotation="255" wrapText="1"/>
    </xf>
    <xf numFmtId="0" fontId="71" fillId="0" borderId="134" xfId="0" applyFont="1" applyFill="1" applyBorder="1" applyAlignment="1">
      <alignment horizontal="center" vertical="center" textRotation="255"/>
    </xf>
    <xf numFmtId="0" fontId="71" fillId="0" borderId="134" xfId="0" applyFont="1" applyFill="1" applyBorder="1" applyAlignment="1">
      <alignment horizontal="center" vertical="center" textRotation="255" wrapText="1"/>
    </xf>
    <xf numFmtId="0" fontId="71" fillId="0" borderId="149" xfId="0" applyFont="1" applyFill="1" applyBorder="1" applyAlignment="1">
      <alignment horizontal="center" vertical="center"/>
    </xf>
    <xf numFmtId="0" fontId="77" fillId="0" borderId="60" xfId="0" applyFont="1" applyFill="1" applyBorder="1" applyAlignment="1">
      <alignment horizontal="center" vertical="center"/>
    </xf>
    <xf numFmtId="0" fontId="71" fillId="0" borderId="134" xfId="0" applyFont="1" applyFill="1" applyBorder="1" applyAlignment="1">
      <alignment horizontal="center" vertical="center"/>
    </xf>
    <xf numFmtId="0" fontId="77" fillId="0" borderId="54" xfId="0" applyFont="1" applyFill="1" applyBorder="1" applyAlignment="1">
      <alignment horizontal="center" vertical="center"/>
    </xf>
    <xf numFmtId="0" fontId="71" fillId="0" borderId="54" xfId="0" applyFont="1" applyFill="1" applyBorder="1" applyAlignment="1">
      <alignment horizontal="center" vertical="center"/>
    </xf>
    <xf numFmtId="0" fontId="71" fillId="0" borderId="150" xfId="0" applyFont="1" applyFill="1" applyBorder="1" applyAlignment="1">
      <alignment horizontal="center" vertical="center"/>
    </xf>
    <xf numFmtId="0" fontId="71" fillId="0" borderId="124" xfId="0" applyFont="1" applyFill="1" applyBorder="1" applyAlignment="1">
      <alignment horizontal="center" vertical="center"/>
    </xf>
    <xf numFmtId="0" fontId="71" fillId="0" borderId="125" xfId="0" applyFont="1" applyFill="1" applyBorder="1" applyAlignment="1">
      <alignment horizontal="center" vertical="center"/>
    </xf>
    <xf numFmtId="0" fontId="71" fillId="0" borderId="151" xfId="0" applyFont="1" applyFill="1" applyBorder="1" applyAlignment="1">
      <alignment horizontal="center" vertical="center"/>
    </xf>
    <xf numFmtId="0" fontId="71" fillId="0" borderId="128" xfId="0" applyFont="1" applyFill="1" applyBorder="1" applyAlignment="1">
      <alignment horizontal="center" vertical="center" textRotation="255" wrapText="1"/>
    </xf>
    <xf numFmtId="0" fontId="71" fillId="0" borderId="130" xfId="0" applyFont="1" applyFill="1" applyBorder="1" applyAlignment="1">
      <alignment horizontal="center" vertical="center" textRotation="255"/>
    </xf>
    <xf numFmtId="0" fontId="71" fillId="0" borderId="129" xfId="0" applyFont="1" applyFill="1" applyBorder="1" applyAlignment="1">
      <alignment horizontal="center" vertical="center"/>
    </xf>
    <xf numFmtId="0" fontId="77" fillId="0" borderId="53" xfId="0" applyFont="1" applyFill="1" applyBorder="1" applyAlignment="1">
      <alignment horizontal="center" vertical="center"/>
    </xf>
    <xf numFmtId="0" fontId="71" fillId="0" borderId="55" xfId="0" applyFont="1" applyFill="1" applyBorder="1" applyAlignment="1">
      <alignment horizontal="center" vertical="center" textRotation="255"/>
    </xf>
    <xf numFmtId="0" fontId="71" fillId="0" borderId="57" xfId="0" applyFont="1" applyFill="1" applyBorder="1" applyAlignment="1">
      <alignment horizontal="center" vertical="center" textRotation="255"/>
    </xf>
    <xf numFmtId="0" fontId="77" fillId="0" borderId="55" xfId="0" applyFont="1" applyFill="1" applyBorder="1" applyAlignment="1">
      <alignment horizontal="center" vertical="center"/>
    </xf>
    <xf numFmtId="41" fontId="76" fillId="0" borderId="38" xfId="0" applyNumberFormat="1" applyFont="1" applyFill="1" applyBorder="1" applyAlignment="1">
      <alignment horizontal="center" vertical="center"/>
    </xf>
    <xf numFmtId="0" fontId="71" fillId="0" borderId="102" xfId="0" applyFont="1" applyFill="1" applyBorder="1" applyAlignment="1">
      <alignment horizontal="center" vertical="center" shrinkToFit="1"/>
    </xf>
    <xf numFmtId="0" fontId="71" fillId="0" borderId="0" xfId="0" applyFont="1" applyFill="1" applyBorder="1" applyAlignment="1">
      <alignment horizontal="center" vertical="center" shrinkToFit="1"/>
    </xf>
    <xf numFmtId="0" fontId="71" fillId="0" borderId="148" xfId="0" applyFont="1" applyFill="1" applyBorder="1" applyAlignment="1">
      <alignment horizontal="center" vertical="center" shrinkToFit="1"/>
    </xf>
    <xf numFmtId="41" fontId="76" fillId="0" borderId="152" xfId="0" applyNumberFormat="1" applyFont="1" applyFill="1" applyBorder="1" applyAlignment="1">
      <alignment horizontal="center" vertical="center"/>
    </xf>
    <xf numFmtId="0" fontId="71" fillId="0" borderId="153" xfId="0" applyFont="1" applyFill="1" applyBorder="1" applyAlignment="1">
      <alignment horizontal="center" vertical="center" shrinkToFit="1"/>
    </xf>
    <xf numFmtId="41" fontId="76" fillId="0" borderId="154" xfId="0" applyNumberFormat="1" applyFont="1" applyFill="1" applyBorder="1" applyAlignment="1">
      <alignment horizontal="center" vertical="center"/>
    </xf>
    <xf numFmtId="41" fontId="76" fillId="0" borderId="155" xfId="0" applyNumberFormat="1" applyFont="1" applyFill="1" applyBorder="1" applyAlignment="1">
      <alignment horizontal="center" vertical="center"/>
    </xf>
    <xf numFmtId="41" fontId="76" fillId="0" borderId="156" xfId="0" applyNumberFormat="1" applyFont="1" applyFill="1" applyBorder="1" applyAlignment="1">
      <alignment horizontal="center" vertical="center"/>
    </xf>
    <xf numFmtId="41" fontId="76" fillId="0" borderId="157" xfId="0" applyNumberFormat="1" applyFont="1" applyFill="1" applyBorder="1" applyAlignment="1">
      <alignment horizontal="center" vertical="center"/>
    </xf>
    <xf numFmtId="41" fontId="76" fillId="0" borderId="158" xfId="0" applyNumberFormat="1" applyFont="1" applyFill="1" applyBorder="1" applyAlignment="1">
      <alignment horizontal="center" vertical="center"/>
    </xf>
    <xf numFmtId="41" fontId="76" fillId="0" borderId="159" xfId="0" applyNumberFormat="1" applyFont="1" applyFill="1" applyBorder="1" applyAlignment="1">
      <alignment horizontal="center" vertical="center"/>
    </xf>
    <xf numFmtId="41" fontId="76" fillId="0" borderId="160" xfId="0" applyNumberFormat="1" applyFont="1" applyFill="1" applyBorder="1" applyAlignment="1">
      <alignment horizontal="center" vertical="center"/>
    </xf>
    <xf numFmtId="41" fontId="76" fillId="0" borderId="161" xfId="0" applyNumberFormat="1" applyFont="1" applyFill="1" applyBorder="1" applyAlignment="1">
      <alignment horizontal="center" vertical="center"/>
    </xf>
    <xf numFmtId="41" fontId="76" fillId="0" borderId="142" xfId="0" applyNumberFormat="1" applyFont="1" applyFill="1" applyBorder="1" applyAlignment="1">
      <alignment horizontal="center" vertical="center"/>
    </xf>
    <xf numFmtId="41" fontId="76" fillId="0" borderId="162" xfId="0" applyNumberFormat="1" applyFont="1" applyFill="1" applyBorder="1" applyAlignment="1">
      <alignment horizontal="center" vertical="center"/>
    </xf>
    <xf numFmtId="41" fontId="76" fillId="0" borderId="163" xfId="0" applyNumberFormat="1" applyFont="1" applyFill="1" applyBorder="1" applyAlignment="1">
      <alignment horizontal="center" vertical="center"/>
    </xf>
    <xf numFmtId="41" fontId="76" fillId="0" borderId="164" xfId="0" applyNumberFormat="1" applyFont="1" applyFill="1" applyBorder="1" applyAlignment="1">
      <alignment horizontal="center" vertical="center"/>
    </xf>
    <xf numFmtId="41" fontId="76" fillId="0" borderId="165" xfId="0" applyNumberFormat="1" applyFont="1" applyFill="1" applyBorder="1" applyAlignment="1">
      <alignment horizontal="center" vertical="center"/>
    </xf>
    <xf numFmtId="41" fontId="76" fillId="0" borderId="166" xfId="0" applyNumberFormat="1" applyFont="1" applyFill="1" applyBorder="1" applyAlignment="1">
      <alignment horizontal="center" vertical="center"/>
    </xf>
    <xf numFmtId="41" fontId="76" fillId="0" borderId="148" xfId="0" applyNumberFormat="1" applyFont="1" applyFill="1" applyBorder="1" applyAlignment="1">
      <alignment horizontal="center" vertical="center"/>
    </xf>
    <xf numFmtId="41" fontId="76" fillId="0" borderId="167" xfId="0" applyNumberFormat="1" applyFont="1" applyFill="1" applyBorder="1" applyAlignment="1">
      <alignment horizontal="center" vertical="center"/>
    </xf>
    <xf numFmtId="41" fontId="76" fillId="0" borderId="168" xfId="0" applyNumberFormat="1" applyFont="1" applyFill="1" applyBorder="1" applyAlignment="1">
      <alignment horizontal="center" vertical="center"/>
    </xf>
    <xf numFmtId="41" fontId="76" fillId="0" borderId="169" xfId="0" applyNumberFormat="1" applyFont="1" applyFill="1" applyBorder="1" applyAlignment="1">
      <alignment horizontal="center" vertical="center"/>
    </xf>
    <xf numFmtId="41" fontId="76" fillId="0" borderId="170" xfId="0" applyNumberFormat="1" applyFont="1" applyFill="1" applyBorder="1" applyAlignment="1">
      <alignment horizontal="center" vertical="center"/>
    </xf>
    <xf numFmtId="41" fontId="76" fillId="0" borderId="171" xfId="0" applyNumberFormat="1" applyFont="1" applyFill="1" applyBorder="1" applyAlignment="1">
      <alignment horizontal="center" vertical="center"/>
    </xf>
    <xf numFmtId="41" fontId="76" fillId="0" borderId="55" xfId="0" applyNumberFormat="1" applyFont="1" applyFill="1" applyBorder="1" applyAlignment="1">
      <alignment horizontal="center" vertical="center"/>
    </xf>
    <xf numFmtId="41" fontId="76" fillId="0" borderId="172" xfId="0" applyNumberFormat="1" applyFont="1" applyFill="1" applyBorder="1" applyAlignment="1">
      <alignment horizontal="center" vertical="center"/>
    </xf>
    <xf numFmtId="41" fontId="76" fillId="0" borderId="173" xfId="0" applyNumberFormat="1" applyFont="1" applyFill="1" applyBorder="1" applyAlignment="1">
      <alignment horizontal="center" vertical="center"/>
    </xf>
    <xf numFmtId="41" fontId="76" fillId="0" borderId="174" xfId="0" applyNumberFormat="1" applyFont="1" applyFill="1" applyBorder="1" applyAlignment="1">
      <alignment horizontal="center" vertical="center"/>
    </xf>
    <xf numFmtId="41" fontId="76" fillId="0" borderId="175" xfId="0" applyNumberFormat="1" applyFont="1" applyFill="1" applyBorder="1" applyAlignment="1">
      <alignment horizontal="center" vertical="center"/>
    </xf>
    <xf numFmtId="41" fontId="76" fillId="0" borderId="176" xfId="0" applyNumberFormat="1" applyFont="1" applyFill="1" applyBorder="1" applyAlignment="1">
      <alignment horizontal="center" vertical="center"/>
    </xf>
    <xf numFmtId="0" fontId="71" fillId="0" borderId="177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right" vertical="center"/>
    </xf>
    <xf numFmtId="41" fontId="76" fillId="0" borderId="178" xfId="0" applyNumberFormat="1" applyFont="1" applyFill="1" applyBorder="1" applyAlignment="1">
      <alignment horizontal="center" vertical="center"/>
    </xf>
    <xf numFmtId="41" fontId="76" fillId="0" borderId="179" xfId="0" applyNumberFormat="1" applyFont="1" applyFill="1" applyBorder="1" applyAlignment="1">
      <alignment horizontal="center" vertical="center"/>
    </xf>
    <xf numFmtId="0" fontId="15" fillId="0" borderId="11" xfId="66" applyFont="1" applyBorder="1" applyAlignment="1">
      <alignment horizontal="right" vertical="center"/>
      <protection/>
    </xf>
    <xf numFmtId="0" fontId="13" fillId="0" borderId="0" xfId="66" applyFont="1" applyAlignment="1">
      <alignment horizontal="left" vertical="center"/>
      <protection/>
    </xf>
    <xf numFmtId="0" fontId="14" fillId="0" borderId="11" xfId="66" applyFont="1" applyBorder="1" applyAlignment="1">
      <alignment horizontal="left" vertical="center"/>
      <protection/>
    </xf>
    <xf numFmtId="0" fontId="75" fillId="0" borderId="11" xfId="66" applyFont="1" applyBorder="1" applyAlignment="1">
      <alignment horizontal="right"/>
      <protection/>
    </xf>
    <xf numFmtId="0" fontId="15" fillId="0" borderId="11" xfId="66" applyFont="1" applyFill="1" applyBorder="1" applyAlignment="1">
      <alignment horizontal="right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Followed Hyperlink" xfId="67"/>
    <cellStyle name="未定義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9525</xdr:rowOff>
    </xdr:from>
    <xdr:to>
      <xdr:col>1</xdr:col>
      <xdr:colOff>1533525</xdr:colOff>
      <xdr:row>30</xdr:row>
      <xdr:rowOff>219075</xdr:rowOff>
    </xdr:to>
    <xdr:sp>
      <xdr:nvSpPr>
        <xdr:cNvPr id="1" name="Line 1"/>
        <xdr:cNvSpPr>
          <a:spLocks/>
        </xdr:cNvSpPr>
      </xdr:nvSpPr>
      <xdr:spPr>
        <a:xfrm>
          <a:off x="0" y="7924800"/>
          <a:ext cx="22574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3</xdr:row>
      <xdr:rowOff>219075</xdr:rowOff>
    </xdr:to>
    <xdr:sp>
      <xdr:nvSpPr>
        <xdr:cNvPr id="2" name="Line 2"/>
        <xdr:cNvSpPr>
          <a:spLocks/>
        </xdr:cNvSpPr>
      </xdr:nvSpPr>
      <xdr:spPr>
        <a:xfrm>
          <a:off x="0" y="419100"/>
          <a:ext cx="22574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2</xdr:col>
      <xdr:colOff>0</xdr:colOff>
      <xdr:row>14</xdr:row>
      <xdr:rowOff>219075</xdr:rowOff>
    </xdr:to>
    <xdr:sp>
      <xdr:nvSpPr>
        <xdr:cNvPr id="3" name="Line 2"/>
        <xdr:cNvSpPr>
          <a:spLocks/>
        </xdr:cNvSpPr>
      </xdr:nvSpPr>
      <xdr:spPr>
        <a:xfrm>
          <a:off x="0" y="3352800"/>
          <a:ext cx="22574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19100"/>
          <a:ext cx="29051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9525</xdr:colOff>
      <xdr:row>35</xdr:row>
      <xdr:rowOff>9525</xdr:rowOff>
    </xdr:from>
    <xdr:to>
      <xdr:col>2</xdr:col>
      <xdr:colOff>0</xdr:colOff>
      <xdr:row>37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0496550"/>
          <a:ext cx="28956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133350</xdr:colOff>
      <xdr:row>2</xdr:row>
      <xdr:rowOff>57150</xdr:rowOff>
    </xdr:from>
    <xdr:to>
      <xdr:col>47</xdr:col>
      <xdr:colOff>952500</xdr:colOff>
      <xdr:row>20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324850" y="447675"/>
          <a:ext cx="4895850" cy="426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「統計でみる東広島</a:t>
          </a:r>
          <a:r>
            <a:rPr lang="en-US" cap="none" sz="11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2021</a:t>
          </a:r>
          <a:r>
            <a:rPr lang="en-US" cap="none" sz="11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」より以下を修正</a:t>
          </a:r>
          <a:r>
            <a:rPr lang="en-US" cap="none" sz="11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町の順番を、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「西条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八本松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→</a:t>
          </a: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高屋</a:t>
          </a: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→</a:t>
          </a: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志和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・・・」　から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「西条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八本松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→</a:t>
          </a: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志和</a:t>
          </a: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→</a:t>
          </a: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高屋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・・・」　へ修正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「施設数」を追記するともに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「単位：人」から「単位：</a:t>
          </a: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施設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、人」へ修正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「</a:t>
          </a: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入所人員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」　から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「</a:t>
          </a: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入所児童数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」　へ修正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「職員数」を削除するともに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下段（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注）</a:t>
          </a: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「注　（</a:t>
          </a: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  </a:t>
          </a: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）内の数字は内数とし、公立：臨時</a:t>
          </a: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職員、私立：常勤的非常勤職員を表します。」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を削除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上段（注）中の最後に、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句点「</a:t>
          </a: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」を追加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「５行目から１８行目」「２４行目から３７行目」の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行の高さを</a:t>
          </a: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「１５</a:t>
          </a: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→</a:t>
          </a: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２０」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に修正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view="pageBreakPreview" zoomScaleSheetLayoutView="100" workbookViewId="0" topLeftCell="A1">
      <selection activeCell="G10" sqref="G10"/>
    </sheetView>
  </sheetViews>
  <sheetFormatPr defaultColWidth="8.796875" defaultRowHeight="15"/>
  <cols>
    <col min="1" max="1" width="7.59765625" style="17" customWidth="1"/>
    <col min="2" max="2" width="16.09765625" style="17" customWidth="1"/>
    <col min="3" max="7" width="10.59765625" style="3" customWidth="1"/>
    <col min="8" max="16384" width="9" style="3" customWidth="1"/>
  </cols>
  <sheetData>
    <row r="1" spans="1:7" ht="17.25">
      <c r="A1" s="201" t="s">
        <v>185</v>
      </c>
      <c r="B1" s="201"/>
      <c r="C1" s="201"/>
      <c r="D1" s="201"/>
      <c r="E1" s="201"/>
      <c r="F1" s="201"/>
      <c r="G1" s="201"/>
    </row>
    <row r="2" spans="1:7" ht="15" customHeight="1" thickBot="1">
      <c r="A2" s="1"/>
      <c r="B2" s="1"/>
      <c r="C2" s="26"/>
      <c r="D2" s="1"/>
      <c r="E2" s="192" t="s">
        <v>144</v>
      </c>
      <c r="F2" s="192"/>
      <c r="G2" s="192"/>
    </row>
    <row r="3" spans="1:7" ht="18" customHeight="1">
      <c r="A3" s="114"/>
      <c r="B3" s="116" t="s">
        <v>218</v>
      </c>
      <c r="C3" s="32">
        <v>2017</v>
      </c>
      <c r="D3" s="43">
        <v>2018</v>
      </c>
      <c r="E3" s="43">
        <v>2019</v>
      </c>
      <c r="F3" s="43">
        <v>2020</v>
      </c>
      <c r="G3" s="45">
        <v>2021</v>
      </c>
    </row>
    <row r="4" spans="1:7" ht="18" customHeight="1">
      <c r="A4" s="113" t="s">
        <v>219</v>
      </c>
      <c r="B4" s="115"/>
      <c r="C4" s="33" t="s">
        <v>205</v>
      </c>
      <c r="D4" s="44" t="s">
        <v>223</v>
      </c>
      <c r="E4" s="44" t="s">
        <v>237</v>
      </c>
      <c r="F4" s="44" t="s">
        <v>238</v>
      </c>
      <c r="G4" s="46" t="s">
        <v>239</v>
      </c>
    </row>
    <row r="5" spans="1:7" ht="24" customHeight="1">
      <c r="A5" s="193" t="s">
        <v>137</v>
      </c>
      <c r="B5" s="194"/>
      <c r="C5" s="36">
        <v>21042</v>
      </c>
      <c r="D5" s="36">
        <v>21821</v>
      </c>
      <c r="E5" s="36">
        <v>22640</v>
      </c>
      <c r="F5" s="36">
        <v>23140</v>
      </c>
      <c r="G5" s="160">
        <v>23632</v>
      </c>
    </row>
    <row r="6" spans="1:7" ht="24" customHeight="1">
      <c r="A6" s="195" t="s">
        <v>139</v>
      </c>
      <c r="B6" s="196"/>
      <c r="C6" s="37">
        <v>19483602</v>
      </c>
      <c r="D6" s="37">
        <v>20062114</v>
      </c>
      <c r="E6" s="37">
        <v>21056769</v>
      </c>
      <c r="F6" s="37">
        <v>20913335</v>
      </c>
      <c r="G6" s="161">
        <v>21406488</v>
      </c>
    </row>
    <row r="7" spans="1:7" ht="24" customHeight="1">
      <c r="A7" s="195" t="s">
        <v>140</v>
      </c>
      <c r="B7" s="196"/>
      <c r="C7" s="37">
        <v>148271</v>
      </c>
      <c r="D7" s="37">
        <v>136797</v>
      </c>
      <c r="E7" s="37">
        <v>145799</v>
      </c>
      <c r="F7" s="37">
        <v>132709</v>
      </c>
      <c r="G7" s="161">
        <v>139094</v>
      </c>
    </row>
    <row r="8" spans="1:7" ht="24" customHeight="1">
      <c r="A8" s="197" t="s">
        <v>141</v>
      </c>
      <c r="B8" s="198"/>
      <c r="C8" s="177">
        <v>785868</v>
      </c>
      <c r="D8" s="177">
        <v>792337</v>
      </c>
      <c r="E8" s="177">
        <v>848534</v>
      </c>
      <c r="F8" s="177">
        <v>905149</v>
      </c>
      <c r="G8" s="178">
        <v>904480</v>
      </c>
    </row>
    <row r="9" spans="1:7" ht="24" customHeight="1" thickBot="1">
      <c r="A9" s="199" t="s">
        <v>142</v>
      </c>
      <c r="B9" s="200"/>
      <c r="C9" s="133">
        <v>20417741</v>
      </c>
      <c r="D9" s="133">
        <v>20991248</v>
      </c>
      <c r="E9" s="133">
        <v>22051102</v>
      </c>
      <c r="F9" s="133">
        <v>21951193</v>
      </c>
      <c r="G9" s="162">
        <v>22450062</v>
      </c>
    </row>
    <row r="10" ht="16.5" customHeight="1">
      <c r="G10" s="2" t="s">
        <v>138</v>
      </c>
    </row>
    <row r="11" ht="27" customHeight="1"/>
    <row r="12" spans="1:7" ht="17.25">
      <c r="A12" s="201" t="s">
        <v>200</v>
      </c>
      <c r="B12" s="201"/>
      <c r="C12" s="201"/>
      <c r="D12" s="201"/>
      <c r="E12" s="201"/>
      <c r="F12" s="201"/>
      <c r="G12" s="201"/>
    </row>
    <row r="13" spans="1:7" ht="14.25" thickBot="1">
      <c r="A13" s="1"/>
      <c r="B13" s="1"/>
      <c r="C13" s="26"/>
      <c r="D13" s="1"/>
      <c r="E13" s="192" t="s">
        <v>201</v>
      </c>
      <c r="F13" s="192"/>
      <c r="G13" s="192"/>
    </row>
    <row r="14" spans="1:7" ht="18" customHeight="1">
      <c r="A14" s="114"/>
      <c r="B14" s="116" t="s">
        <v>218</v>
      </c>
      <c r="C14" s="32">
        <v>2017</v>
      </c>
      <c r="D14" s="43">
        <v>2018</v>
      </c>
      <c r="E14" s="43">
        <v>2019</v>
      </c>
      <c r="F14" s="43">
        <v>2020</v>
      </c>
      <c r="G14" s="45">
        <v>2021</v>
      </c>
    </row>
    <row r="15" spans="1:7" ht="18" customHeight="1">
      <c r="A15" s="113" t="s">
        <v>219</v>
      </c>
      <c r="B15" s="115"/>
      <c r="C15" s="33" t="s">
        <v>205</v>
      </c>
      <c r="D15" s="44" t="s">
        <v>223</v>
      </c>
      <c r="E15" s="44" t="s">
        <v>237</v>
      </c>
      <c r="F15" s="44" t="s">
        <v>238</v>
      </c>
      <c r="G15" s="46" t="s">
        <v>239</v>
      </c>
    </row>
    <row r="16" spans="1:7" ht="24" customHeight="1">
      <c r="A16" s="117" t="s">
        <v>195</v>
      </c>
      <c r="B16" s="118"/>
      <c r="C16" s="144">
        <v>7641</v>
      </c>
      <c r="D16" s="144">
        <v>7607</v>
      </c>
      <c r="E16" s="144">
        <v>7604</v>
      </c>
      <c r="F16" s="144">
        <v>7645</v>
      </c>
      <c r="G16" s="163">
        <v>7731</v>
      </c>
    </row>
    <row r="17" spans="1:7" ht="24" customHeight="1">
      <c r="A17" s="117"/>
      <c r="B17" s="119" t="s">
        <v>193</v>
      </c>
      <c r="C17" s="144">
        <v>7498</v>
      </c>
      <c r="D17" s="144">
        <v>7470</v>
      </c>
      <c r="E17" s="144">
        <v>7468</v>
      </c>
      <c r="F17" s="144">
        <v>7496</v>
      </c>
      <c r="G17" s="163">
        <v>7579</v>
      </c>
    </row>
    <row r="18" spans="1:7" ht="24" customHeight="1">
      <c r="A18" s="117"/>
      <c r="B18" s="120" t="s">
        <v>194</v>
      </c>
      <c r="C18" s="144">
        <v>143</v>
      </c>
      <c r="D18" s="144">
        <v>137</v>
      </c>
      <c r="E18" s="144">
        <v>136</v>
      </c>
      <c r="F18" s="144">
        <v>149</v>
      </c>
      <c r="G18" s="163">
        <v>152</v>
      </c>
    </row>
    <row r="19" spans="1:7" ht="24" customHeight="1">
      <c r="A19" s="190" t="s">
        <v>186</v>
      </c>
      <c r="B19" s="191"/>
      <c r="C19" s="144">
        <v>1156</v>
      </c>
      <c r="D19" s="144">
        <v>1205</v>
      </c>
      <c r="E19" s="144">
        <v>1276</v>
      </c>
      <c r="F19" s="144">
        <v>1333</v>
      </c>
      <c r="G19" s="163">
        <v>1424</v>
      </c>
    </row>
    <row r="20" spans="1:7" ht="24" customHeight="1">
      <c r="A20" s="190" t="s">
        <v>187</v>
      </c>
      <c r="B20" s="191"/>
      <c r="C20" s="144">
        <v>943</v>
      </c>
      <c r="D20" s="144">
        <v>868</v>
      </c>
      <c r="E20" s="144">
        <v>852</v>
      </c>
      <c r="F20" s="144">
        <v>791</v>
      </c>
      <c r="G20" s="163">
        <v>778</v>
      </c>
    </row>
    <row r="21" spans="1:7" ht="24" customHeight="1">
      <c r="A21" s="190" t="s">
        <v>188</v>
      </c>
      <c r="B21" s="191"/>
      <c r="C21" s="144">
        <v>1858</v>
      </c>
      <c r="D21" s="144">
        <v>1836</v>
      </c>
      <c r="E21" s="144">
        <v>1914</v>
      </c>
      <c r="F21" s="144">
        <v>1936</v>
      </c>
      <c r="G21" s="163">
        <v>1990</v>
      </c>
    </row>
    <row r="22" spans="1:7" ht="24" customHeight="1">
      <c r="A22" s="190" t="s">
        <v>189</v>
      </c>
      <c r="B22" s="191"/>
      <c r="C22" s="144">
        <v>1110</v>
      </c>
      <c r="D22" s="144">
        <v>1135</v>
      </c>
      <c r="E22" s="144">
        <v>1038</v>
      </c>
      <c r="F22" s="144">
        <v>1032</v>
      </c>
      <c r="G22" s="163">
        <v>974</v>
      </c>
    </row>
    <row r="23" spans="1:7" ht="24" customHeight="1">
      <c r="A23" s="190" t="s">
        <v>190</v>
      </c>
      <c r="B23" s="191"/>
      <c r="C23" s="144">
        <v>916</v>
      </c>
      <c r="D23" s="144">
        <v>872</v>
      </c>
      <c r="E23" s="144">
        <v>866</v>
      </c>
      <c r="F23" s="144">
        <v>889</v>
      </c>
      <c r="G23" s="163">
        <v>910</v>
      </c>
    </row>
    <row r="24" spans="1:7" ht="24" customHeight="1">
      <c r="A24" s="190" t="s">
        <v>191</v>
      </c>
      <c r="B24" s="191"/>
      <c r="C24" s="145">
        <v>897</v>
      </c>
      <c r="D24" s="145">
        <v>874</v>
      </c>
      <c r="E24" s="145">
        <v>831</v>
      </c>
      <c r="F24" s="145">
        <v>862</v>
      </c>
      <c r="G24" s="164">
        <v>906</v>
      </c>
    </row>
    <row r="25" spans="1:7" ht="24" customHeight="1" thickBot="1">
      <c r="A25" s="204" t="s">
        <v>192</v>
      </c>
      <c r="B25" s="205"/>
      <c r="C25" s="146">
        <v>761</v>
      </c>
      <c r="D25" s="146">
        <v>817</v>
      </c>
      <c r="E25" s="146">
        <v>827</v>
      </c>
      <c r="F25" s="146">
        <v>802</v>
      </c>
      <c r="G25" s="165">
        <v>749</v>
      </c>
    </row>
    <row r="26" ht="16.5" customHeight="1">
      <c r="G26" s="134" t="s">
        <v>197</v>
      </c>
    </row>
    <row r="27" ht="27" customHeight="1"/>
    <row r="28" spans="1:7" ht="18" customHeight="1">
      <c r="A28" s="201" t="s">
        <v>202</v>
      </c>
      <c r="B28" s="201"/>
      <c r="C28" s="201"/>
      <c r="D28" s="201"/>
      <c r="E28" s="201"/>
      <c r="F28" s="201"/>
      <c r="G28" s="201"/>
    </row>
    <row r="29" spans="1:7" ht="22.5" customHeight="1" thickBot="1">
      <c r="A29" s="1"/>
      <c r="B29" s="1"/>
      <c r="C29" s="26"/>
      <c r="D29" s="1"/>
      <c r="E29" s="192" t="s">
        <v>143</v>
      </c>
      <c r="F29" s="192"/>
      <c r="G29" s="192"/>
    </row>
    <row r="30" spans="1:14" ht="18" customHeight="1">
      <c r="A30" s="114"/>
      <c r="B30" s="116" t="s">
        <v>218</v>
      </c>
      <c r="C30" s="32">
        <v>2017</v>
      </c>
      <c r="D30" s="43">
        <v>2018</v>
      </c>
      <c r="E30" s="43">
        <v>2019</v>
      </c>
      <c r="F30" s="43">
        <v>2020</v>
      </c>
      <c r="G30" s="45">
        <v>2021</v>
      </c>
      <c r="N30" s="3" t="s">
        <v>198</v>
      </c>
    </row>
    <row r="31" spans="1:7" ht="18" customHeight="1">
      <c r="A31" s="113" t="s">
        <v>219</v>
      </c>
      <c r="B31" s="115"/>
      <c r="C31" s="33" t="s">
        <v>205</v>
      </c>
      <c r="D31" s="44" t="s">
        <v>223</v>
      </c>
      <c r="E31" s="44" t="s">
        <v>237</v>
      </c>
      <c r="F31" s="44" t="s">
        <v>238</v>
      </c>
      <c r="G31" s="46" t="s">
        <v>239</v>
      </c>
    </row>
    <row r="32" spans="1:7" ht="24" customHeight="1" thickBot="1">
      <c r="A32" s="202" t="s">
        <v>137</v>
      </c>
      <c r="B32" s="203"/>
      <c r="C32" s="142">
        <v>43951</v>
      </c>
      <c r="D32" s="143">
        <v>44755</v>
      </c>
      <c r="E32" s="143">
        <v>45312</v>
      </c>
      <c r="F32" s="143">
        <v>45955</v>
      </c>
      <c r="G32" s="166">
        <v>46463</v>
      </c>
    </row>
    <row r="33" spans="1:7" ht="16.5" customHeight="1">
      <c r="A33" s="1"/>
      <c r="B33" s="1"/>
      <c r="C33" s="27"/>
      <c r="D33" s="1"/>
      <c r="E33" s="28"/>
      <c r="F33" s="28"/>
      <c r="G33" s="135" t="s">
        <v>35</v>
      </c>
    </row>
  </sheetData>
  <sheetProtection/>
  <mergeCells count="19">
    <mergeCell ref="A28:G28"/>
    <mergeCell ref="E29:G29"/>
    <mergeCell ref="A32:B32"/>
    <mergeCell ref="A1:G1"/>
    <mergeCell ref="A12:G12"/>
    <mergeCell ref="E13:G13"/>
    <mergeCell ref="A25:B25"/>
    <mergeCell ref="A24:B24"/>
    <mergeCell ref="A23:B23"/>
    <mergeCell ref="A22:B22"/>
    <mergeCell ref="A21:B21"/>
    <mergeCell ref="A20:B20"/>
    <mergeCell ref="A19:B19"/>
    <mergeCell ref="E2:G2"/>
    <mergeCell ref="A5:B5"/>
    <mergeCell ref="A6:B6"/>
    <mergeCell ref="A7:B7"/>
    <mergeCell ref="A8:B8"/>
    <mergeCell ref="A9:B9"/>
  </mergeCells>
  <printOptions/>
  <pageMargins left="0.7874015748031497" right="0.5905511811023623" top="0.7086614173228347" bottom="0.5905511811023623" header="0.31496062992125984" footer="0.31496062992125984"/>
  <pageSetup firstPageNumber="135" useFirstPageNumber="1" horizontalDpi="600" verticalDpi="600" orientation="portrait" paperSize="9" r:id="rId2"/>
  <headerFooter alignWithMargins="0">
    <evenHeader>&amp;L&amp;"+,標準"&amp;11 １０　民　　生</evenHeader>
    <evenFooter>&amp;C&amp;"+,標準"&amp;11-　&amp;P　-</even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view="pageBreakPreview" zoomScale="90" zoomScaleSheetLayoutView="90" workbookViewId="0" topLeftCell="A1">
      <selection activeCell="A1" sqref="A1:G1"/>
    </sheetView>
  </sheetViews>
  <sheetFormatPr defaultColWidth="8.796875" defaultRowHeight="15"/>
  <cols>
    <col min="1" max="1" width="7.8984375" style="17" customWidth="1"/>
    <col min="2" max="2" width="22.59765625" style="17" customWidth="1"/>
    <col min="3" max="7" width="10.59765625" style="3" customWidth="1"/>
    <col min="8" max="16384" width="9" style="3" customWidth="1"/>
  </cols>
  <sheetData>
    <row r="1" spans="1:7" ht="17.25">
      <c r="A1" s="209" t="s">
        <v>183</v>
      </c>
      <c r="B1" s="209"/>
      <c r="C1" s="209"/>
      <c r="D1" s="209"/>
      <c r="E1" s="209"/>
      <c r="F1" s="209"/>
      <c r="G1" s="209"/>
    </row>
    <row r="2" spans="1:7" ht="15" customHeight="1" thickBot="1">
      <c r="A2" s="4"/>
      <c r="B2" s="5"/>
      <c r="C2" s="6"/>
      <c r="D2" s="6"/>
      <c r="E2" s="7"/>
      <c r="F2" s="7"/>
      <c r="G2" s="7" t="s">
        <v>4</v>
      </c>
    </row>
    <row r="3" spans="1:7" ht="18" customHeight="1">
      <c r="A3" s="8"/>
      <c r="B3" s="111" t="s">
        <v>221</v>
      </c>
      <c r="C3" s="31">
        <v>2017</v>
      </c>
      <c r="D3" s="41">
        <v>2018</v>
      </c>
      <c r="E3" s="41">
        <v>2019</v>
      </c>
      <c r="F3" s="41">
        <v>2020</v>
      </c>
      <c r="G3" s="42">
        <v>2021</v>
      </c>
    </row>
    <row r="4" spans="1:7" ht="18" customHeight="1">
      <c r="A4" s="112" t="s">
        <v>220</v>
      </c>
      <c r="B4" s="9"/>
      <c r="C4" s="130" t="s">
        <v>205</v>
      </c>
      <c r="D4" s="131" t="s">
        <v>223</v>
      </c>
      <c r="E4" s="131" t="s">
        <v>237</v>
      </c>
      <c r="F4" s="131" t="s">
        <v>238</v>
      </c>
      <c r="G4" s="132" t="s">
        <v>239</v>
      </c>
    </row>
    <row r="5" spans="1:7" ht="24.75" customHeight="1">
      <c r="A5" s="38" t="s">
        <v>5</v>
      </c>
      <c r="B5" s="121" t="s">
        <v>6</v>
      </c>
      <c r="C5" s="34">
        <v>3108630</v>
      </c>
      <c r="D5" s="34">
        <v>3123497</v>
      </c>
      <c r="E5" s="34">
        <v>3116062</v>
      </c>
      <c r="F5" s="34">
        <v>3139162</v>
      </c>
      <c r="G5" s="167">
        <v>3178099</v>
      </c>
    </row>
    <row r="6" spans="1:7" ht="24.75" customHeight="1">
      <c r="A6" s="206" t="s">
        <v>7</v>
      </c>
      <c r="B6" s="124" t="s">
        <v>8</v>
      </c>
      <c r="C6" s="34">
        <v>0</v>
      </c>
      <c r="D6" s="34" t="s">
        <v>224</v>
      </c>
      <c r="E6" s="34" t="s">
        <v>224</v>
      </c>
      <c r="F6" s="34" t="s">
        <v>224</v>
      </c>
      <c r="G6" s="168" t="s">
        <v>229</v>
      </c>
    </row>
    <row r="7" spans="1:7" ht="24.75" customHeight="1">
      <c r="A7" s="206"/>
      <c r="B7" s="124" t="s">
        <v>9</v>
      </c>
      <c r="C7" s="34">
        <v>240</v>
      </c>
      <c r="D7" s="34">
        <v>350</v>
      </c>
      <c r="E7" s="34">
        <v>700</v>
      </c>
      <c r="F7" s="34">
        <v>320</v>
      </c>
      <c r="G7" s="167">
        <v>325</v>
      </c>
    </row>
    <row r="8" spans="1:7" ht="24.75" customHeight="1">
      <c r="A8" s="206" t="s">
        <v>10</v>
      </c>
      <c r="B8" s="122" t="s">
        <v>11</v>
      </c>
      <c r="C8" s="34">
        <v>1997731</v>
      </c>
      <c r="D8" s="34">
        <v>2031161</v>
      </c>
      <c r="E8" s="34">
        <v>2052202</v>
      </c>
      <c r="F8" s="34">
        <v>2090071</v>
      </c>
      <c r="G8" s="167">
        <v>2120699</v>
      </c>
    </row>
    <row r="9" spans="1:7" ht="24.75" customHeight="1">
      <c r="A9" s="206"/>
      <c r="B9" s="122" t="s">
        <v>12</v>
      </c>
      <c r="C9" s="34">
        <v>309779</v>
      </c>
      <c r="D9" s="34">
        <v>364862</v>
      </c>
      <c r="E9" s="34">
        <v>374822</v>
      </c>
      <c r="F9" s="34">
        <v>379518</v>
      </c>
      <c r="G9" s="167">
        <v>332683</v>
      </c>
    </row>
    <row r="10" spans="1:7" ht="27" customHeight="1">
      <c r="A10" s="206"/>
      <c r="B10" s="123" t="s">
        <v>13</v>
      </c>
      <c r="C10" s="34">
        <v>73770</v>
      </c>
      <c r="D10" s="34">
        <v>76458</v>
      </c>
      <c r="E10" s="34">
        <v>84867</v>
      </c>
      <c r="F10" s="34">
        <v>92817</v>
      </c>
      <c r="G10" s="169">
        <v>104637</v>
      </c>
    </row>
    <row r="11" spans="1:7" ht="27" customHeight="1">
      <c r="A11" s="206"/>
      <c r="B11" s="123" t="s">
        <v>14</v>
      </c>
      <c r="C11" s="34">
        <v>128671</v>
      </c>
      <c r="D11" s="34">
        <v>121564</v>
      </c>
      <c r="E11" s="34">
        <v>128338</v>
      </c>
      <c r="F11" s="34">
        <v>128036</v>
      </c>
      <c r="G11" s="169">
        <v>132637</v>
      </c>
    </row>
    <row r="12" spans="1:7" ht="24.75" customHeight="1">
      <c r="A12" s="206"/>
      <c r="B12" s="124" t="s">
        <v>15</v>
      </c>
      <c r="C12" s="34">
        <v>5372</v>
      </c>
      <c r="D12" s="34">
        <v>29999</v>
      </c>
      <c r="E12" s="34">
        <v>23596</v>
      </c>
      <c r="F12" s="34">
        <v>64420</v>
      </c>
      <c r="G12" s="167">
        <v>59229</v>
      </c>
    </row>
    <row r="13" spans="1:7" ht="24.75" customHeight="1">
      <c r="A13" s="206" t="s">
        <v>16</v>
      </c>
      <c r="B13" s="122" t="s">
        <v>17</v>
      </c>
      <c r="C13" s="34">
        <v>0</v>
      </c>
      <c r="D13" s="34" t="s">
        <v>224</v>
      </c>
      <c r="E13" s="34" t="s">
        <v>224</v>
      </c>
      <c r="F13" s="34" t="s">
        <v>224</v>
      </c>
      <c r="G13" s="168" t="s">
        <v>229</v>
      </c>
    </row>
    <row r="14" spans="1:7" ht="24.75" customHeight="1">
      <c r="A14" s="206"/>
      <c r="B14" s="122" t="s">
        <v>18</v>
      </c>
      <c r="C14" s="34">
        <v>3070610</v>
      </c>
      <c r="D14" s="34">
        <v>3055370</v>
      </c>
      <c r="E14" s="34">
        <v>3055754</v>
      </c>
      <c r="F14" s="34">
        <v>3156253</v>
      </c>
      <c r="G14" s="167">
        <v>3139054</v>
      </c>
    </row>
    <row r="15" spans="1:7" ht="24.75" customHeight="1">
      <c r="A15" s="206"/>
      <c r="B15" s="122" t="s">
        <v>19</v>
      </c>
      <c r="C15" s="34">
        <v>90618</v>
      </c>
      <c r="D15" s="34">
        <v>112182</v>
      </c>
      <c r="E15" s="34">
        <v>108928</v>
      </c>
      <c r="F15" s="34">
        <v>125302</v>
      </c>
      <c r="G15" s="167">
        <v>126810</v>
      </c>
    </row>
    <row r="16" spans="1:7" ht="24.75" customHeight="1">
      <c r="A16" s="206" t="s">
        <v>20</v>
      </c>
      <c r="B16" s="122" t="s">
        <v>21</v>
      </c>
      <c r="C16" s="34">
        <v>1603068</v>
      </c>
      <c r="D16" s="34">
        <v>1645590</v>
      </c>
      <c r="E16" s="34">
        <v>1628261</v>
      </c>
      <c r="F16" s="34">
        <v>1807756</v>
      </c>
      <c r="G16" s="167">
        <v>1693350</v>
      </c>
    </row>
    <row r="17" spans="1:7" ht="27" customHeight="1">
      <c r="A17" s="206"/>
      <c r="B17" s="123" t="s">
        <v>13</v>
      </c>
      <c r="C17" s="34">
        <v>44337</v>
      </c>
      <c r="D17" s="34">
        <v>47786</v>
      </c>
      <c r="E17" s="34">
        <v>53042</v>
      </c>
      <c r="F17" s="34">
        <v>58010</v>
      </c>
      <c r="G17" s="169">
        <v>65398</v>
      </c>
    </row>
    <row r="18" spans="1:7" ht="27" customHeight="1">
      <c r="A18" s="206"/>
      <c r="B18" s="123" t="s">
        <v>14</v>
      </c>
      <c r="C18" s="34">
        <v>62561</v>
      </c>
      <c r="D18" s="34">
        <v>62302</v>
      </c>
      <c r="E18" s="34">
        <v>64070</v>
      </c>
      <c r="F18" s="34">
        <v>64018</v>
      </c>
      <c r="G18" s="169">
        <v>66318</v>
      </c>
    </row>
    <row r="19" spans="1:7" ht="24.75" customHeight="1">
      <c r="A19" s="206"/>
      <c r="B19" s="124" t="s">
        <v>15</v>
      </c>
      <c r="C19" s="34">
        <v>0</v>
      </c>
      <c r="D19" s="34" t="s">
        <v>224</v>
      </c>
      <c r="E19" s="34" t="s">
        <v>224</v>
      </c>
      <c r="F19" s="34" t="s">
        <v>224</v>
      </c>
      <c r="G19" s="168" t="s">
        <v>229</v>
      </c>
    </row>
    <row r="20" spans="1:7" ht="24.75" customHeight="1">
      <c r="A20" s="207" t="s">
        <v>22</v>
      </c>
      <c r="B20" s="208"/>
      <c r="C20" s="34">
        <v>780</v>
      </c>
      <c r="D20" s="34">
        <v>789</v>
      </c>
      <c r="E20" s="34">
        <v>1009</v>
      </c>
      <c r="F20" s="34">
        <v>1591</v>
      </c>
      <c r="G20" s="167">
        <v>1430</v>
      </c>
    </row>
    <row r="21" spans="1:7" ht="24.75" customHeight="1">
      <c r="A21" s="206" t="s">
        <v>23</v>
      </c>
      <c r="B21" s="123" t="s">
        <v>24</v>
      </c>
      <c r="C21" s="34">
        <v>1377082</v>
      </c>
      <c r="D21" s="34">
        <v>1401764</v>
      </c>
      <c r="E21" s="34">
        <v>1422686</v>
      </c>
      <c r="F21" s="34">
        <v>1450379</v>
      </c>
      <c r="G21" s="167">
        <v>1447818</v>
      </c>
    </row>
    <row r="22" spans="1:7" ht="24.75" customHeight="1">
      <c r="A22" s="206"/>
      <c r="B22" s="123" t="s">
        <v>25</v>
      </c>
      <c r="C22" s="34">
        <v>286934</v>
      </c>
      <c r="D22" s="34">
        <v>273838</v>
      </c>
      <c r="E22" s="34">
        <v>250858</v>
      </c>
      <c r="F22" s="34">
        <v>259185</v>
      </c>
      <c r="G22" s="167">
        <v>288091</v>
      </c>
    </row>
    <row r="23" spans="1:7" ht="24.75" customHeight="1">
      <c r="A23" s="206"/>
      <c r="B23" s="123" t="s">
        <v>26</v>
      </c>
      <c r="C23" s="34">
        <v>0</v>
      </c>
      <c r="D23" s="34" t="s">
        <v>224</v>
      </c>
      <c r="E23" s="34" t="s">
        <v>224</v>
      </c>
      <c r="F23" s="34" t="s">
        <v>224</v>
      </c>
      <c r="G23" s="168" t="s">
        <v>229</v>
      </c>
    </row>
    <row r="24" spans="1:7" ht="27" customHeight="1">
      <c r="A24" s="206"/>
      <c r="B24" s="123" t="s">
        <v>27</v>
      </c>
      <c r="C24" s="34">
        <v>0</v>
      </c>
      <c r="D24" s="34" t="s">
        <v>224</v>
      </c>
      <c r="E24" s="34" t="s">
        <v>224</v>
      </c>
      <c r="F24" s="34" t="s">
        <v>224</v>
      </c>
      <c r="G24" s="168" t="s">
        <v>229</v>
      </c>
    </row>
    <row r="25" spans="1:7" ht="27" customHeight="1">
      <c r="A25" s="206"/>
      <c r="B25" s="123" t="s">
        <v>28</v>
      </c>
      <c r="C25" s="34">
        <v>44456</v>
      </c>
      <c r="D25" s="34">
        <v>47291</v>
      </c>
      <c r="E25" s="34">
        <v>48638</v>
      </c>
      <c r="F25" s="34">
        <v>52060</v>
      </c>
      <c r="G25" s="169">
        <v>53473</v>
      </c>
    </row>
    <row r="26" spans="1:7" ht="27" customHeight="1">
      <c r="A26" s="206"/>
      <c r="B26" s="123" t="s">
        <v>29</v>
      </c>
      <c r="C26" s="34">
        <v>57342</v>
      </c>
      <c r="D26" s="34">
        <v>61554</v>
      </c>
      <c r="E26" s="34">
        <v>57291</v>
      </c>
      <c r="F26" s="34">
        <v>60632</v>
      </c>
      <c r="G26" s="169">
        <v>65186</v>
      </c>
    </row>
    <row r="27" spans="1:7" ht="24.75" customHeight="1">
      <c r="A27" s="206"/>
      <c r="B27" s="124" t="s">
        <v>15</v>
      </c>
      <c r="C27" s="34">
        <v>18174</v>
      </c>
      <c r="D27" s="34">
        <v>18430</v>
      </c>
      <c r="E27" s="34">
        <v>84421</v>
      </c>
      <c r="F27" s="47">
        <v>124933</v>
      </c>
      <c r="G27" s="170">
        <v>126030</v>
      </c>
    </row>
    <row r="28" spans="1:7" ht="24.75" customHeight="1">
      <c r="A28" s="207" t="s">
        <v>30</v>
      </c>
      <c r="B28" s="208"/>
      <c r="C28" s="34">
        <v>218750</v>
      </c>
      <c r="D28" s="34">
        <v>101479</v>
      </c>
      <c r="E28" s="34">
        <v>113057</v>
      </c>
      <c r="F28" s="34">
        <v>29251</v>
      </c>
      <c r="G28" s="167">
        <v>295056</v>
      </c>
    </row>
    <row r="29" spans="1:7" ht="24.75" customHeight="1">
      <c r="A29" s="206" t="s">
        <v>31</v>
      </c>
      <c r="B29" s="123" t="s">
        <v>32</v>
      </c>
      <c r="C29" s="34">
        <v>0</v>
      </c>
      <c r="D29" s="34" t="s">
        <v>224</v>
      </c>
      <c r="E29" s="34" t="s">
        <v>224</v>
      </c>
      <c r="F29" s="34" t="s">
        <v>224</v>
      </c>
      <c r="G29" s="168" t="s">
        <v>229</v>
      </c>
    </row>
    <row r="30" spans="1:7" ht="24.75" customHeight="1">
      <c r="A30" s="206"/>
      <c r="B30" s="124" t="s">
        <v>15</v>
      </c>
      <c r="C30" s="34">
        <v>0</v>
      </c>
      <c r="D30" s="34" t="s">
        <v>224</v>
      </c>
      <c r="E30" s="34" t="s">
        <v>224</v>
      </c>
      <c r="F30" s="34" t="s">
        <v>224</v>
      </c>
      <c r="G30" s="168" t="s">
        <v>229</v>
      </c>
    </row>
    <row r="31" spans="1:7" ht="24.75" customHeight="1">
      <c r="A31" s="212" t="s">
        <v>33</v>
      </c>
      <c r="B31" s="213"/>
      <c r="C31" s="179">
        <v>553</v>
      </c>
      <c r="D31" s="179">
        <v>814</v>
      </c>
      <c r="E31" s="179">
        <v>3058</v>
      </c>
      <c r="F31" s="179">
        <v>1110</v>
      </c>
      <c r="G31" s="180">
        <v>1983</v>
      </c>
    </row>
    <row r="32" spans="1:7" ht="24.75" customHeight="1" thickBot="1">
      <c r="A32" s="210" t="s">
        <v>34</v>
      </c>
      <c r="B32" s="211"/>
      <c r="C32" s="147">
        <v>12499458</v>
      </c>
      <c r="D32" s="35">
        <v>12577080</v>
      </c>
      <c r="E32" s="35">
        <v>12671659</v>
      </c>
      <c r="F32" s="35">
        <v>13084824</v>
      </c>
      <c r="G32" s="171">
        <v>13298307</v>
      </c>
    </row>
    <row r="33" spans="1:7" ht="16.5" customHeight="1">
      <c r="A33" s="10"/>
      <c r="B33" s="11"/>
      <c r="C33" s="110"/>
      <c r="D33" s="12"/>
      <c r="E33" s="13"/>
      <c r="F33" s="13"/>
      <c r="G33" s="13" t="s">
        <v>35</v>
      </c>
    </row>
    <row r="34" spans="1:7" ht="17.25">
      <c r="A34" s="209" t="s">
        <v>184</v>
      </c>
      <c r="B34" s="209"/>
      <c r="C34" s="209"/>
      <c r="D34" s="209"/>
      <c r="E34" s="209"/>
      <c r="F34" s="209"/>
      <c r="G34" s="209"/>
    </row>
    <row r="35" spans="1:7" ht="15" customHeight="1" thickBot="1">
      <c r="A35" s="14"/>
      <c r="B35" s="14"/>
      <c r="C35" s="15"/>
      <c r="D35" s="15"/>
      <c r="E35" s="16"/>
      <c r="F35" s="16"/>
      <c r="G35" s="7" t="s">
        <v>4</v>
      </c>
    </row>
    <row r="36" spans="1:7" ht="18" customHeight="1">
      <c r="A36" s="8"/>
      <c r="B36" s="111" t="s">
        <v>221</v>
      </c>
      <c r="C36" s="31">
        <v>2017</v>
      </c>
      <c r="D36" s="41">
        <v>2018</v>
      </c>
      <c r="E36" s="41">
        <v>2019</v>
      </c>
      <c r="F36" s="41">
        <v>2020</v>
      </c>
      <c r="G36" s="42">
        <v>2021</v>
      </c>
    </row>
    <row r="37" spans="1:7" ht="18" customHeight="1">
      <c r="A37" s="112" t="s">
        <v>220</v>
      </c>
      <c r="B37" s="9"/>
      <c r="C37" s="130" t="s">
        <v>205</v>
      </c>
      <c r="D37" s="131" t="s">
        <v>223</v>
      </c>
      <c r="E37" s="131" t="s">
        <v>237</v>
      </c>
      <c r="F37" s="131" t="s">
        <v>238</v>
      </c>
      <c r="G37" s="132" t="s">
        <v>239</v>
      </c>
    </row>
    <row r="38" spans="1:7" ht="27" customHeight="1">
      <c r="A38" s="217" t="s">
        <v>3</v>
      </c>
      <c r="B38" s="218"/>
      <c r="C38" s="34">
        <v>231308</v>
      </c>
      <c r="D38" s="34">
        <v>219446</v>
      </c>
      <c r="E38" s="34">
        <v>214627</v>
      </c>
      <c r="F38" s="34">
        <v>235243</v>
      </c>
      <c r="G38" s="167">
        <v>236171</v>
      </c>
    </row>
    <row r="39" spans="1:7" ht="27" customHeight="1">
      <c r="A39" s="206" t="s">
        <v>36</v>
      </c>
      <c r="B39" s="122" t="s">
        <v>37</v>
      </c>
      <c r="C39" s="34">
        <v>10104321</v>
      </c>
      <c r="D39" s="34">
        <v>10289277</v>
      </c>
      <c r="E39" s="34">
        <v>10398268</v>
      </c>
      <c r="F39" s="34">
        <v>10575507</v>
      </c>
      <c r="G39" s="167">
        <v>10616030</v>
      </c>
    </row>
    <row r="40" spans="1:7" ht="27" customHeight="1">
      <c r="A40" s="206"/>
      <c r="B40" s="123" t="s">
        <v>38</v>
      </c>
      <c r="C40" s="34">
        <v>351824</v>
      </c>
      <c r="D40" s="34">
        <v>377136</v>
      </c>
      <c r="E40" s="34">
        <v>388650</v>
      </c>
      <c r="F40" s="34">
        <v>392866</v>
      </c>
      <c r="G40" s="167">
        <v>418743</v>
      </c>
    </row>
    <row r="41" spans="1:7" ht="27" customHeight="1">
      <c r="A41" s="206"/>
      <c r="B41" s="123" t="s">
        <v>39</v>
      </c>
      <c r="C41" s="34">
        <v>193909</v>
      </c>
      <c r="D41" s="34">
        <v>203803</v>
      </c>
      <c r="E41" s="34">
        <v>223138</v>
      </c>
      <c r="F41" s="34">
        <v>247251</v>
      </c>
      <c r="G41" s="167">
        <v>235084</v>
      </c>
    </row>
    <row r="42" spans="1:7" ht="27" customHeight="1">
      <c r="A42" s="206"/>
      <c r="B42" s="123" t="s">
        <v>40</v>
      </c>
      <c r="C42" s="34">
        <v>334479</v>
      </c>
      <c r="D42" s="34">
        <v>331376</v>
      </c>
      <c r="E42" s="34">
        <v>337029</v>
      </c>
      <c r="F42" s="34">
        <v>342677</v>
      </c>
      <c r="G42" s="167">
        <v>265872</v>
      </c>
    </row>
    <row r="43" spans="1:7" ht="27" customHeight="1">
      <c r="A43" s="206"/>
      <c r="B43" s="125" t="s">
        <v>41</v>
      </c>
      <c r="C43" s="34">
        <v>23570</v>
      </c>
      <c r="D43" s="34">
        <v>3957</v>
      </c>
      <c r="E43" s="34">
        <v>27327</v>
      </c>
      <c r="F43" s="34">
        <v>35835</v>
      </c>
      <c r="G43" s="167">
        <v>37712</v>
      </c>
    </row>
    <row r="44" spans="1:7" ht="27" customHeight="1">
      <c r="A44" s="206"/>
      <c r="B44" s="122" t="s">
        <v>42</v>
      </c>
      <c r="C44" s="34">
        <v>8678</v>
      </c>
      <c r="D44" s="34">
        <v>8909</v>
      </c>
      <c r="E44" s="34">
        <v>9507</v>
      </c>
      <c r="F44" s="34">
        <v>9433</v>
      </c>
      <c r="G44" s="167">
        <v>9511</v>
      </c>
    </row>
    <row r="45" spans="1:7" ht="27" customHeight="1">
      <c r="A45" s="206"/>
      <c r="B45" s="122" t="s">
        <v>43</v>
      </c>
      <c r="C45" s="34">
        <v>0</v>
      </c>
      <c r="D45" s="34" t="s">
        <v>224</v>
      </c>
      <c r="E45" s="34" t="s">
        <v>224</v>
      </c>
      <c r="F45" s="34" t="s">
        <v>224</v>
      </c>
      <c r="G45" s="168" t="s">
        <v>229</v>
      </c>
    </row>
    <row r="46" spans="1:7" ht="27" customHeight="1">
      <c r="A46" s="206"/>
      <c r="B46" s="124" t="s">
        <v>44</v>
      </c>
      <c r="C46" s="34">
        <v>0</v>
      </c>
      <c r="D46" s="34" t="s">
        <v>224</v>
      </c>
      <c r="E46" s="34" t="s">
        <v>224</v>
      </c>
      <c r="F46" s="34" t="s">
        <v>224</v>
      </c>
      <c r="G46" s="168" t="s">
        <v>229</v>
      </c>
    </row>
    <row r="47" spans="1:7" ht="27" customHeight="1">
      <c r="A47" s="206" t="s">
        <v>45</v>
      </c>
      <c r="B47" s="122" t="s">
        <v>46</v>
      </c>
      <c r="C47" s="34">
        <v>410673</v>
      </c>
      <c r="D47" s="34">
        <v>436775</v>
      </c>
      <c r="E47" s="34">
        <v>427063</v>
      </c>
      <c r="F47" s="34">
        <v>446542</v>
      </c>
      <c r="G47" s="167">
        <v>471560</v>
      </c>
    </row>
    <row r="48" spans="1:7" ht="27" customHeight="1">
      <c r="A48" s="206"/>
      <c r="B48" s="123" t="s">
        <v>47</v>
      </c>
      <c r="C48" s="34">
        <v>300707</v>
      </c>
      <c r="D48" s="34">
        <v>319889</v>
      </c>
      <c r="E48" s="34">
        <v>300667</v>
      </c>
      <c r="F48" s="34">
        <v>318223</v>
      </c>
      <c r="G48" s="167">
        <v>351964</v>
      </c>
    </row>
    <row r="49" spans="1:7" ht="27" customHeight="1">
      <c r="A49" s="207" t="s">
        <v>48</v>
      </c>
      <c r="B49" s="208"/>
      <c r="C49" s="34">
        <v>332203</v>
      </c>
      <c r="D49" s="34">
        <v>246971</v>
      </c>
      <c r="E49" s="34">
        <v>267310</v>
      </c>
      <c r="F49" s="34">
        <v>142393</v>
      </c>
      <c r="G49" s="167">
        <v>312140</v>
      </c>
    </row>
    <row r="50" spans="1:7" ht="27" customHeight="1">
      <c r="A50" s="206" t="s">
        <v>49</v>
      </c>
      <c r="B50" s="123" t="s">
        <v>50</v>
      </c>
      <c r="C50" s="34">
        <v>0</v>
      </c>
      <c r="D50" s="34" t="s">
        <v>224</v>
      </c>
      <c r="E50" s="34" t="s">
        <v>224</v>
      </c>
      <c r="F50" s="34" t="s">
        <v>224</v>
      </c>
      <c r="G50" s="168" t="s">
        <v>229</v>
      </c>
    </row>
    <row r="51" spans="1:7" ht="27" customHeight="1">
      <c r="A51" s="206"/>
      <c r="B51" s="124" t="s">
        <v>44</v>
      </c>
      <c r="C51" s="34">
        <v>0</v>
      </c>
      <c r="D51" s="34" t="s">
        <v>224</v>
      </c>
      <c r="E51" s="34" t="s">
        <v>224</v>
      </c>
      <c r="F51" s="34" t="s">
        <v>224</v>
      </c>
      <c r="G51" s="168" t="s">
        <v>229</v>
      </c>
    </row>
    <row r="52" spans="1:7" ht="27" customHeight="1">
      <c r="A52" s="219" t="s">
        <v>51</v>
      </c>
      <c r="B52" s="220"/>
      <c r="C52" s="34">
        <v>0</v>
      </c>
      <c r="D52" s="34" t="s">
        <v>224</v>
      </c>
      <c r="E52" s="34" t="s">
        <v>224</v>
      </c>
      <c r="F52" s="34" t="s">
        <v>224</v>
      </c>
      <c r="G52" s="168" t="s">
        <v>229</v>
      </c>
    </row>
    <row r="53" spans="1:7" ht="27" customHeight="1">
      <c r="A53" s="206" t="s">
        <v>52</v>
      </c>
      <c r="B53" s="123" t="s">
        <v>53</v>
      </c>
      <c r="C53" s="34">
        <v>0</v>
      </c>
      <c r="D53" s="34" t="s">
        <v>224</v>
      </c>
      <c r="E53" s="34" t="s">
        <v>224</v>
      </c>
      <c r="F53" s="34" t="s">
        <v>224</v>
      </c>
      <c r="G53" s="168" t="s">
        <v>229</v>
      </c>
    </row>
    <row r="54" spans="1:7" ht="27" customHeight="1">
      <c r="A54" s="206"/>
      <c r="B54" s="122" t="s">
        <v>54</v>
      </c>
      <c r="C54" s="34">
        <v>0</v>
      </c>
      <c r="D54" s="34" t="s">
        <v>224</v>
      </c>
      <c r="E54" s="34" t="s">
        <v>224</v>
      </c>
      <c r="F54" s="34" t="s">
        <v>224</v>
      </c>
      <c r="G54" s="168" t="s">
        <v>229</v>
      </c>
    </row>
    <row r="55" spans="1:7" ht="27" customHeight="1">
      <c r="A55" s="214"/>
      <c r="B55" s="181" t="s">
        <v>44</v>
      </c>
      <c r="C55" s="182">
        <v>106307</v>
      </c>
      <c r="D55" s="179">
        <v>26484</v>
      </c>
      <c r="E55" s="179">
        <v>48822</v>
      </c>
      <c r="F55" s="179">
        <v>43797</v>
      </c>
      <c r="G55" s="180">
        <v>151181</v>
      </c>
    </row>
    <row r="56" spans="1:7" ht="27" customHeight="1" thickBot="1">
      <c r="A56" s="215" t="s">
        <v>2</v>
      </c>
      <c r="B56" s="216"/>
      <c r="C56" s="147">
        <v>12397979</v>
      </c>
      <c r="D56" s="35">
        <v>12464023</v>
      </c>
      <c r="E56" s="35">
        <v>12642408</v>
      </c>
      <c r="F56" s="35">
        <v>12789767</v>
      </c>
      <c r="G56" s="171">
        <v>13105968</v>
      </c>
    </row>
    <row r="57" spans="5:7" ht="16.5" customHeight="1">
      <c r="E57" s="13"/>
      <c r="F57" s="13"/>
      <c r="G57" s="13" t="s">
        <v>35</v>
      </c>
    </row>
  </sheetData>
  <sheetProtection/>
  <mergeCells count="20">
    <mergeCell ref="A53:A55"/>
    <mergeCell ref="A56:B56"/>
    <mergeCell ref="A38:B38"/>
    <mergeCell ref="A39:A46"/>
    <mergeCell ref="A47:A48"/>
    <mergeCell ref="A49:B49"/>
    <mergeCell ref="A50:A51"/>
    <mergeCell ref="A52:B52"/>
    <mergeCell ref="A21:A27"/>
    <mergeCell ref="A28:B28"/>
    <mergeCell ref="A32:B32"/>
    <mergeCell ref="A34:G34"/>
    <mergeCell ref="A29:A30"/>
    <mergeCell ref="A31:B31"/>
    <mergeCell ref="A13:A15"/>
    <mergeCell ref="A16:A19"/>
    <mergeCell ref="A20:B20"/>
    <mergeCell ref="A1:G1"/>
    <mergeCell ref="A6:A7"/>
    <mergeCell ref="A8:A12"/>
  </mergeCells>
  <printOptions horizontalCentered="1"/>
  <pageMargins left="0.5905511811023623" right="0.5905511811023623" top="0.7086614173228347" bottom="0.5905511811023623" header="0.31496062992125984" footer="0.31496062992125984"/>
  <pageSetup horizontalDpi="600" verticalDpi="600" orientation="portrait" paperSize="9" scale="99" r:id="rId2"/>
  <headerFooter alignWithMargins="0">
    <evenHeader>&amp;L&amp;"+,標準"&amp;11 １０　民　　生</evenHeader>
    <evenFooter>&amp;C&amp;"+,標準"&amp;11-　&amp;P　-</evenFooter>
  </headerFooter>
  <rowBreaks count="1" manualBreakCount="1">
    <brk id="3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Z38"/>
  <sheetViews>
    <sheetView defaultGridColor="0" view="pageBreakPreview" zoomScale="115" zoomScaleSheetLayoutView="115" zoomScalePageLayoutView="85" colorId="22" workbookViewId="0" topLeftCell="A10">
      <selection activeCell="M33" sqref="M33:AD35"/>
    </sheetView>
  </sheetViews>
  <sheetFormatPr defaultColWidth="10.796875" defaultRowHeight="15"/>
  <cols>
    <col min="1" max="1" width="3.09765625" style="52" bestFit="1" customWidth="1"/>
    <col min="2" max="2" width="3.09765625" style="56" bestFit="1" customWidth="1"/>
    <col min="3" max="3" width="4" style="51" bestFit="1" customWidth="1"/>
    <col min="4" max="12" width="1.8984375" style="52" customWidth="1"/>
    <col min="13" max="15" width="1.8984375" style="57" customWidth="1"/>
    <col min="16" max="18" width="1.8984375" style="52" customWidth="1"/>
    <col min="19" max="21" width="1.8984375" style="57" customWidth="1"/>
    <col min="22" max="24" width="1.8984375" style="52" customWidth="1"/>
    <col min="25" max="27" width="1.8984375" style="57" customWidth="1"/>
    <col min="28" max="39" width="1.8984375" style="52" customWidth="1"/>
    <col min="40" max="42" width="1.8984375" style="29" customWidth="1"/>
    <col min="43" max="43" width="1.69921875" style="52" customWidth="1"/>
    <col min="44" max="16384" width="10.69921875" style="52" customWidth="1"/>
  </cols>
  <sheetData>
    <row r="1" spans="1:43" s="55" customFormat="1" ht="18.75" customHeight="1">
      <c r="A1" s="148" t="s">
        <v>222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56"/>
    </row>
    <row r="2" spans="2:43" s="39" customFormat="1" ht="12" thickBot="1">
      <c r="B2" s="126"/>
      <c r="C2" s="126"/>
      <c r="S2" s="127"/>
      <c r="T2" s="127"/>
      <c r="U2" s="127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40"/>
      <c r="AO2" s="40"/>
      <c r="AP2" s="172" t="s">
        <v>235</v>
      </c>
      <c r="AQ2" s="40"/>
    </row>
    <row r="3" spans="1:43" s="50" customFormat="1" ht="15" customHeight="1">
      <c r="A3" s="296" t="s">
        <v>0</v>
      </c>
      <c r="B3" s="296"/>
      <c r="C3" s="296"/>
      <c r="D3" s="250" t="s">
        <v>214</v>
      </c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2"/>
      <c r="AB3" s="311" t="s">
        <v>215</v>
      </c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150"/>
    </row>
    <row r="4" spans="1:43" s="50" customFormat="1" ht="15" customHeight="1">
      <c r="A4" s="289"/>
      <c r="B4" s="289"/>
      <c r="C4" s="289"/>
      <c r="D4" s="294" t="s">
        <v>136</v>
      </c>
      <c r="E4" s="292"/>
      <c r="F4" s="293"/>
      <c r="G4" s="291" t="s">
        <v>206</v>
      </c>
      <c r="H4" s="292"/>
      <c r="I4" s="293"/>
      <c r="J4" s="291" t="s">
        <v>155</v>
      </c>
      <c r="K4" s="292"/>
      <c r="L4" s="293"/>
      <c r="M4" s="291" t="s">
        <v>152</v>
      </c>
      <c r="N4" s="292"/>
      <c r="O4" s="293"/>
      <c r="P4" s="291" t="s">
        <v>182</v>
      </c>
      <c r="Q4" s="292"/>
      <c r="R4" s="293"/>
      <c r="S4" s="291" t="s">
        <v>207</v>
      </c>
      <c r="T4" s="292"/>
      <c r="U4" s="293"/>
      <c r="V4" s="287" t="s">
        <v>208</v>
      </c>
      <c r="W4" s="287"/>
      <c r="X4" s="287"/>
      <c r="Y4" s="287" t="s">
        <v>209</v>
      </c>
      <c r="Z4" s="287"/>
      <c r="AA4" s="287"/>
      <c r="AB4" s="288" t="s">
        <v>153</v>
      </c>
      <c r="AC4" s="289"/>
      <c r="AD4" s="290"/>
      <c r="AE4" s="288" t="s">
        <v>210</v>
      </c>
      <c r="AF4" s="289"/>
      <c r="AG4" s="290"/>
      <c r="AH4" s="288" t="s">
        <v>155</v>
      </c>
      <c r="AI4" s="289"/>
      <c r="AJ4" s="290"/>
      <c r="AK4" s="288" t="s">
        <v>207</v>
      </c>
      <c r="AL4" s="289"/>
      <c r="AM4" s="290"/>
      <c r="AN4" s="288" t="s">
        <v>209</v>
      </c>
      <c r="AO4" s="289"/>
      <c r="AP4" s="289"/>
      <c r="AQ4" s="150"/>
    </row>
    <row r="5" spans="1:43" s="50" customFormat="1" ht="19.5" customHeight="1">
      <c r="A5" s="233" t="s">
        <v>234</v>
      </c>
      <c r="B5" s="233"/>
      <c r="C5" s="234"/>
      <c r="D5" s="295">
        <v>4</v>
      </c>
      <c r="E5" s="225"/>
      <c r="F5" s="225"/>
      <c r="G5" s="225">
        <v>5</v>
      </c>
      <c r="H5" s="225"/>
      <c r="I5" s="225"/>
      <c r="J5" s="225">
        <v>1</v>
      </c>
      <c r="K5" s="225"/>
      <c r="L5" s="225"/>
      <c r="M5" s="225">
        <v>4</v>
      </c>
      <c r="N5" s="225"/>
      <c r="O5" s="225"/>
      <c r="P5" s="225">
        <v>5</v>
      </c>
      <c r="Q5" s="225"/>
      <c r="R5" s="225"/>
      <c r="S5" s="225">
        <v>1</v>
      </c>
      <c r="T5" s="225"/>
      <c r="U5" s="225"/>
      <c r="V5" s="225">
        <v>3</v>
      </c>
      <c r="W5" s="225"/>
      <c r="X5" s="226"/>
      <c r="Y5" s="235">
        <f>SUM(D5:X5)</f>
        <v>23</v>
      </c>
      <c r="Z5" s="236"/>
      <c r="AA5" s="236"/>
      <c r="AB5" s="237">
        <v>15</v>
      </c>
      <c r="AC5" s="225"/>
      <c r="AD5" s="225"/>
      <c r="AE5" s="225">
        <v>2</v>
      </c>
      <c r="AF5" s="225"/>
      <c r="AG5" s="225"/>
      <c r="AH5" s="225">
        <v>2</v>
      </c>
      <c r="AI5" s="225"/>
      <c r="AJ5" s="225"/>
      <c r="AK5" s="225">
        <v>1</v>
      </c>
      <c r="AL5" s="225"/>
      <c r="AM5" s="226"/>
      <c r="AN5" s="232">
        <f>SUM(AB5:AM5)</f>
        <v>20</v>
      </c>
      <c r="AO5" s="232"/>
      <c r="AP5" s="232"/>
      <c r="AQ5" s="150"/>
    </row>
    <row r="6" spans="1:43" ht="19.5" customHeight="1">
      <c r="A6" s="315" t="s">
        <v>231</v>
      </c>
      <c r="B6" s="317" t="s">
        <v>55</v>
      </c>
      <c r="C6" s="318"/>
      <c r="D6" s="282">
        <v>334</v>
      </c>
      <c r="E6" s="223"/>
      <c r="F6" s="223"/>
      <c r="G6" s="223">
        <v>340</v>
      </c>
      <c r="H6" s="223"/>
      <c r="I6" s="223"/>
      <c r="J6" s="223">
        <v>24</v>
      </c>
      <c r="K6" s="223"/>
      <c r="L6" s="223"/>
      <c r="M6" s="223">
        <v>266</v>
      </c>
      <c r="N6" s="223"/>
      <c r="O6" s="223"/>
      <c r="P6" s="223">
        <v>349</v>
      </c>
      <c r="Q6" s="223"/>
      <c r="R6" s="223"/>
      <c r="S6" s="223">
        <v>32</v>
      </c>
      <c r="T6" s="223"/>
      <c r="U6" s="223"/>
      <c r="V6" s="223">
        <v>113</v>
      </c>
      <c r="W6" s="223"/>
      <c r="X6" s="229"/>
      <c r="Y6" s="270">
        <f>SUM(D6:X6)</f>
        <v>1458</v>
      </c>
      <c r="Z6" s="271"/>
      <c r="AA6" s="271"/>
      <c r="AB6" s="265">
        <v>918</v>
      </c>
      <c r="AC6" s="223"/>
      <c r="AD6" s="223"/>
      <c r="AE6" s="223">
        <v>72</v>
      </c>
      <c r="AF6" s="223"/>
      <c r="AG6" s="223"/>
      <c r="AH6" s="223">
        <v>50</v>
      </c>
      <c r="AI6" s="223"/>
      <c r="AJ6" s="223"/>
      <c r="AK6" s="223">
        <v>64</v>
      </c>
      <c r="AL6" s="223"/>
      <c r="AM6" s="229"/>
      <c r="AN6" s="231">
        <f>SUM(AB6:AM6)</f>
        <v>1104</v>
      </c>
      <c r="AO6" s="231"/>
      <c r="AP6" s="231"/>
      <c r="AQ6" s="29"/>
    </row>
    <row r="7" spans="1:43" ht="19.5" customHeight="1">
      <c r="A7" s="242"/>
      <c r="B7" s="308" t="s">
        <v>199</v>
      </c>
      <c r="C7" s="321"/>
      <c r="D7" s="282">
        <v>110</v>
      </c>
      <c r="E7" s="223"/>
      <c r="F7" s="223"/>
      <c r="G7" s="223">
        <v>93</v>
      </c>
      <c r="H7" s="223"/>
      <c r="I7" s="223"/>
      <c r="J7" s="223">
        <v>5</v>
      </c>
      <c r="K7" s="223"/>
      <c r="L7" s="223"/>
      <c r="M7" s="223">
        <v>76</v>
      </c>
      <c r="N7" s="223"/>
      <c r="O7" s="223"/>
      <c r="P7" s="223">
        <v>102</v>
      </c>
      <c r="Q7" s="223"/>
      <c r="R7" s="223"/>
      <c r="S7" s="223">
        <v>6</v>
      </c>
      <c r="T7" s="223"/>
      <c r="U7" s="223"/>
      <c r="V7" s="223">
        <v>38</v>
      </c>
      <c r="W7" s="223"/>
      <c r="X7" s="229"/>
      <c r="Y7" s="270">
        <f>SUM(D7:X7)</f>
        <v>430</v>
      </c>
      <c r="Z7" s="271"/>
      <c r="AA7" s="271"/>
      <c r="AB7" s="265">
        <v>500</v>
      </c>
      <c r="AC7" s="223"/>
      <c r="AD7" s="223"/>
      <c r="AE7" s="223">
        <v>52</v>
      </c>
      <c r="AF7" s="223"/>
      <c r="AG7" s="223"/>
      <c r="AH7" s="223">
        <v>24</v>
      </c>
      <c r="AI7" s="223"/>
      <c r="AJ7" s="223"/>
      <c r="AK7" s="223">
        <v>8</v>
      </c>
      <c r="AL7" s="223"/>
      <c r="AM7" s="229"/>
      <c r="AN7" s="231">
        <f>SUM(AB7:AK7)</f>
        <v>584</v>
      </c>
      <c r="AO7" s="231"/>
      <c r="AP7" s="231"/>
      <c r="AQ7" s="29"/>
    </row>
    <row r="8" spans="1:43" ht="19.5" customHeight="1">
      <c r="A8" s="242"/>
      <c r="B8" s="308" t="s">
        <v>61</v>
      </c>
      <c r="C8" s="321"/>
      <c r="D8" s="283">
        <v>28</v>
      </c>
      <c r="E8" s="227"/>
      <c r="F8" s="227"/>
      <c r="G8" s="227">
        <v>22</v>
      </c>
      <c r="H8" s="227"/>
      <c r="I8" s="227"/>
      <c r="J8" s="227">
        <v>1</v>
      </c>
      <c r="K8" s="227"/>
      <c r="L8" s="227"/>
      <c r="M8" s="227">
        <v>18</v>
      </c>
      <c r="N8" s="227"/>
      <c r="O8" s="227"/>
      <c r="P8" s="227">
        <v>24</v>
      </c>
      <c r="Q8" s="227"/>
      <c r="R8" s="227"/>
      <c r="S8" s="227">
        <v>2</v>
      </c>
      <c r="T8" s="227"/>
      <c r="U8" s="227"/>
      <c r="V8" s="227">
        <v>10</v>
      </c>
      <c r="W8" s="227"/>
      <c r="X8" s="255"/>
      <c r="Y8" s="272">
        <f>SUM(D8:X8)</f>
        <v>105</v>
      </c>
      <c r="Z8" s="273"/>
      <c r="AA8" s="273"/>
      <c r="AB8" s="266">
        <v>146</v>
      </c>
      <c r="AC8" s="227"/>
      <c r="AD8" s="227"/>
      <c r="AE8" s="227">
        <v>15</v>
      </c>
      <c r="AF8" s="227"/>
      <c r="AG8" s="227"/>
      <c r="AH8" s="227">
        <v>6</v>
      </c>
      <c r="AI8" s="227"/>
      <c r="AJ8" s="227"/>
      <c r="AK8" s="227">
        <v>8</v>
      </c>
      <c r="AL8" s="227"/>
      <c r="AM8" s="255"/>
      <c r="AN8" s="231">
        <f>SUM(AB8:AK8)</f>
        <v>175</v>
      </c>
      <c r="AO8" s="231"/>
      <c r="AP8" s="231"/>
      <c r="AQ8" s="29"/>
    </row>
    <row r="9" spans="1:43" ht="19.5" customHeight="1">
      <c r="A9" s="316"/>
      <c r="B9" s="287" t="s">
        <v>1</v>
      </c>
      <c r="C9" s="300"/>
      <c r="D9" s="285">
        <f>SUM(D6:D8)</f>
        <v>472</v>
      </c>
      <c r="E9" s="224"/>
      <c r="F9" s="224"/>
      <c r="G9" s="224">
        <f>SUM(G6:G8)</f>
        <v>455</v>
      </c>
      <c r="H9" s="224"/>
      <c r="I9" s="224"/>
      <c r="J9" s="224">
        <f>SUM(J6:J8)</f>
        <v>30</v>
      </c>
      <c r="K9" s="224"/>
      <c r="L9" s="224"/>
      <c r="M9" s="224">
        <f>SUM(M6:M8)</f>
        <v>360</v>
      </c>
      <c r="N9" s="224"/>
      <c r="O9" s="224"/>
      <c r="P9" s="224">
        <f>SUM(P6:P8)</f>
        <v>475</v>
      </c>
      <c r="Q9" s="224"/>
      <c r="R9" s="224"/>
      <c r="S9" s="224">
        <f>SUM(S6:S8)</f>
        <v>40</v>
      </c>
      <c r="T9" s="224"/>
      <c r="U9" s="224"/>
      <c r="V9" s="224">
        <f>SUM(V6:V8)</f>
        <v>161</v>
      </c>
      <c r="W9" s="224"/>
      <c r="X9" s="240"/>
      <c r="Y9" s="274">
        <f>SUM(Y6:Y8)</f>
        <v>1993</v>
      </c>
      <c r="Z9" s="275"/>
      <c r="AA9" s="275"/>
      <c r="AB9" s="264">
        <f>SUM(AB6:AB8)</f>
        <v>1564</v>
      </c>
      <c r="AC9" s="224"/>
      <c r="AD9" s="224"/>
      <c r="AE9" s="224">
        <f>SUM(AE6:AE8)</f>
        <v>139</v>
      </c>
      <c r="AF9" s="224"/>
      <c r="AG9" s="224"/>
      <c r="AH9" s="224">
        <f>SUM(AH6:AH8)</f>
        <v>80</v>
      </c>
      <c r="AI9" s="224"/>
      <c r="AJ9" s="224"/>
      <c r="AK9" s="224">
        <f>SUM(AK6:AK8)</f>
        <v>80</v>
      </c>
      <c r="AL9" s="224"/>
      <c r="AM9" s="240"/>
      <c r="AN9" s="238">
        <f>SUM(AN6:AN8)</f>
        <v>1863</v>
      </c>
      <c r="AO9" s="238"/>
      <c r="AP9" s="238"/>
      <c r="AQ9" s="29"/>
    </row>
    <row r="10" spans="1:43" ht="19.5" customHeight="1">
      <c r="A10" s="241" t="s">
        <v>230</v>
      </c>
      <c r="B10" s="303" t="s">
        <v>232</v>
      </c>
      <c r="C10" s="158" t="s">
        <v>57</v>
      </c>
      <c r="D10" s="286">
        <v>102</v>
      </c>
      <c r="E10" s="260"/>
      <c r="F10" s="260"/>
      <c r="G10" s="260">
        <v>98</v>
      </c>
      <c r="H10" s="260"/>
      <c r="I10" s="260"/>
      <c r="J10" s="260">
        <v>9</v>
      </c>
      <c r="K10" s="260"/>
      <c r="L10" s="260"/>
      <c r="M10" s="260">
        <v>77</v>
      </c>
      <c r="N10" s="260"/>
      <c r="O10" s="260"/>
      <c r="P10" s="260">
        <v>75</v>
      </c>
      <c r="Q10" s="260"/>
      <c r="R10" s="260"/>
      <c r="S10" s="260">
        <v>2</v>
      </c>
      <c r="T10" s="260"/>
      <c r="U10" s="260"/>
      <c r="V10" s="260">
        <v>22</v>
      </c>
      <c r="W10" s="260"/>
      <c r="X10" s="261"/>
      <c r="Y10" s="276">
        <f>SUM(D10:X10)</f>
        <v>385</v>
      </c>
      <c r="Z10" s="277"/>
      <c r="AA10" s="277"/>
      <c r="AB10" s="267">
        <v>337</v>
      </c>
      <c r="AC10" s="260"/>
      <c r="AD10" s="260"/>
      <c r="AE10" s="260">
        <v>31</v>
      </c>
      <c r="AF10" s="260"/>
      <c r="AG10" s="260"/>
      <c r="AH10" s="260">
        <v>18</v>
      </c>
      <c r="AI10" s="260"/>
      <c r="AJ10" s="260"/>
      <c r="AK10" s="260">
        <v>16</v>
      </c>
      <c r="AL10" s="260"/>
      <c r="AM10" s="261"/>
      <c r="AN10" s="259">
        <f>SUM(AB10:AK10)</f>
        <v>402</v>
      </c>
      <c r="AO10" s="259"/>
      <c r="AP10" s="259"/>
      <c r="AQ10" s="29"/>
    </row>
    <row r="11" spans="1:43" ht="19.5" customHeight="1">
      <c r="A11" s="242"/>
      <c r="B11" s="304"/>
      <c r="C11" s="157" t="s">
        <v>58</v>
      </c>
      <c r="D11" s="282">
        <v>83</v>
      </c>
      <c r="E11" s="223"/>
      <c r="F11" s="223"/>
      <c r="G11" s="223">
        <v>87</v>
      </c>
      <c r="H11" s="223"/>
      <c r="I11" s="223"/>
      <c r="J11" s="223">
        <v>2</v>
      </c>
      <c r="K11" s="223"/>
      <c r="L11" s="223"/>
      <c r="M11" s="223">
        <v>73</v>
      </c>
      <c r="N11" s="223"/>
      <c r="O11" s="223"/>
      <c r="P11" s="223">
        <v>66</v>
      </c>
      <c r="Q11" s="223"/>
      <c r="R11" s="223"/>
      <c r="S11" s="223">
        <v>5</v>
      </c>
      <c r="T11" s="223"/>
      <c r="U11" s="223"/>
      <c r="V11" s="223">
        <v>19</v>
      </c>
      <c r="W11" s="223"/>
      <c r="X11" s="229"/>
      <c r="Y11" s="270">
        <f>SUM(D11:X11)</f>
        <v>335</v>
      </c>
      <c r="Z11" s="271"/>
      <c r="AA11" s="271"/>
      <c r="AB11" s="222">
        <v>320</v>
      </c>
      <c r="AC11" s="223"/>
      <c r="AD11" s="223"/>
      <c r="AE11" s="223">
        <v>25</v>
      </c>
      <c r="AF11" s="223"/>
      <c r="AG11" s="223"/>
      <c r="AH11" s="223">
        <v>14</v>
      </c>
      <c r="AI11" s="223"/>
      <c r="AJ11" s="223"/>
      <c r="AK11" s="223">
        <v>14</v>
      </c>
      <c r="AL11" s="223"/>
      <c r="AM11" s="229"/>
      <c r="AN11" s="231">
        <f>SUM(AB11:AK11)</f>
        <v>373</v>
      </c>
      <c r="AO11" s="231"/>
      <c r="AP11" s="231"/>
      <c r="AQ11" s="29"/>
    </row>
    <row r="12" spans="1:43" ht="19.5" customHeight="1">
      <c r="A12" s="242"/>
      <c r="B12" s="304"/>
      <c r="C12" s="159" t="s">
        <v>59</v>
      </c>
      <c r="D12" s="283">
        <v>94</v>
      </c>
      <c r="E12" s="227"/>
      <c r="F12" s="227"/>
      <c r="G12" s="227">
        <v>79</v>
      </c>
      <c r="H12" s="227"/>
      <c r="I12" s="227"/>
      <c r="J12" s="227">
        <v>7</v>
      </c>
      <c r="K12" s="227"/>
      <c r="L12" s="227"/>
      <c r="M12" s="227">
        <v>56</v>
      </c>
      <c r="N12" s="227"/>
      <c r="O12" s="227"/>
      <c r="P12" s="227">
        <v>67</v>
      </c>
      <c r="Q12" s="227"/>
      <c r="R12" s="227"/>
      <c r="S12" s="227">
        <v>5</v>
      </c>
      <c r="T12" s="227"/>
      <c r="U12" s="227"/>
      <c r="V12" s="227">
        <v>18</v>
      </c>
      <c r="W12" s="227"/>
      <c r="X12" s="255"/>
      <c r="Y12" s="272">
        <f>SUM(D12:X12)</f>
        <v>326</v>
      </c>
      <c r="Z12" s="273"/>
      <c r="AA12" s="273"/>
      <c r="AB12" s="262">
        <v>326</v>
      </c>
      <c r="AC12" s="227"/>
      <c r="AD12" s="227"/>
      <c r="AE12" s="227">
        <v>28</v>
      </c>
      <c r="AF12" s="227"/>
      <c r="AG12" s="227"/>
      <c r="AH12" s="227">
        <v>13</v>
      </c>
      <c r="AI12" s="227"/>
      <c r="AJ12" s="227"/>
      <c r="AK12" s="227">
        <v>5</v>
      </c>
      <c r="AL12" s="227"/>
      <c r="AM12" s="255"/>
      <c r="AN12" s="257">
        <f>SUM(AB12:AK12)</f>
        <v>372</v>
      </c>
      <c r="AO12" s="257"/>
      <c r="AP12" s="257"/>
      <c r="AQ12" s="29"/>
    </row>
    <row r="13" spans="1:43" ht="19.5" customHeight="1">
      <c r="A13" s="242"/>
      <c r="B13" s="319"/>
      <c r="C13" s="152" t="s">
        <v>1</v>
      </c>
      <c r="D13" s="284">
        <f>SUM(D10:D12)</f>
        <v>279</v>
      </c>
      <c r="E13" s="228"/>
      <c r="F13" s="228"/>
      <c r="G13" s="228">
        <f>SUM(G10:G12)</f>
        <v>264</v>
      </c>
      <c r="H13" s="228"/>
      <c r="I13" s="228"/>
      <c r="J13" s="228">
        <f>SUM(J10:J12)</f>
        <v>18</v>
      </c>
      <c r="K13" s="228"/>
      <c r="L13" s="228"/>
      <c r="M13" s="228">
        <f>SUM(M10:M12)</f>
        <v>206</v>
      </c>
      <c r="N13" s="228"/>
      <c r="O13" s="228"/>
      <c r="P13" s="228">
        <f>SUM(P10:P12)</f>
        <v>208</v>
      </c>
      <c r="Q13" s="228"/>
      <c r="R13" s="228"/>
      <c r="S13" s="228">
        <f>SUM(S10:S12)</f>
        <v>12</v>
      </c>
      <c r="T13" s="228"/>
      <c r="U13" s="228"/>
      <c r="V13" s="228">
        <f>SUM(V10:V12)</f>
        <v>59</v>
      </c>
      <c r="W13" s="228"/>
      <c r="X13" s="239"/>
      <c r="Y13" s="278">
        <f>SUM(Y10:Y12)</f>
        <v>1046</v>
      </c>
      <c r="Z13" s="279"/>
      <c r="AA13" s="279"/>
      <c r="AB13" s="263">
        <f>SUM(AB10:AB12)</f>
        <v>983</v>
      </c>
      <c r="AC13" s="228"/>
      <c r="AD13" s="228"/>
      <c r="AE13" s="228">
        <f>SUM(AE10:AE12)</f>
        <v>84</v>
      </c>
      <c r="AF13" s="228"/>
      <c r="AG13" s="228"/>
      <c r="AH13" s="228">
        <f>SUM(AH10:AH12)</f>
        <v>45</v>
      </c>
      <c r="AI13" s="228"/>
      <c r="AJ13" s="228"/>
      <c r="AK13" s="228">
        <f>SUM(AK10:AK12)</f>
        <v>35</v>
      </c>
      <c r="AL13" s="228"/>
      <c r="AM13" s="239"/>
      <c r="AN13" s="253">
        <f>SUM(AN10:AN12)</f>
        <v>1147</v>
      </c>
      <c r="AO13" s="253"/>
      <c r="AP13" s="253"/>
      <c r="AQ13" s="29"/>
    </row>
    <row r="14" spans="1:43" ht="19.5" customHeight="1">
      <c r="A14" s="242"/>
      <c r="B14" s="305" t="s">
        <v>233</v>
      </c>
      <c r="C14" s="151" t="s">
        <v>56</v>
      </c>
      <c r="D14" s="285">
        <v>59</v>
      </c>
      <c r="E14" s="224"/>
      <c r="F14" s="224"/>
      <c r="G14" s="224">
        <v>44</v>
      </c>
      <c r="H14" s="224"/>
      <c r="I14" s="224"/>
      <c r="J14" s="224">
        <v>3</v>
      </c>
      <c r="K14" s="224"/>
      <c r="L14" s="224"/>
      <c r="M14" s="224">
        <v>51</v>
      </c>
      <c r="N14" s="224"/>
      <c r="O14" s="224"/>
      <c r="P14" s="224">
        <v>56</v>
      </c>
      <c r="Q14" s="224"/>
      <c r="R14" s="224"/>
      <c r="S14" s="224">
        <v>3</v>
      </c>
      <c r="T14" s="224"/>
      <c r="U14" s="224"/>
      <c r="V14" s="224">
        <v>8</v>
      </c>
      <c r="W14" s="224"/>
      <c r="X14" s="240"/>
      <c r="Y14" s="274">
        <f>SUM(D14:X14)</f>
        <v>224</v>
      </c>
      <c r="Z14" s="275"/>
      <c r="AA14" s="275"/>
      <c r="AB14" s="264">
        <v>290</v>
      </c>
      <c r="AC14" s="224"/>
      <c r="AD14" s="224"/>
      <c r="AE14" s="224">
        <v>27</v>
      </c>
      <c r="AF14" s="224"/>
      <c r="AG14" s="224"/>
      <c r="AH14" s="224">
        <v>10</v>
      </c>
      <c r="AI14" s="224"/>
      <c r="AJ14" s="224"/>
      <c r="AK14" s="224">
        <v>12</v>
      </c>
      <c r="AL14" s="224"/>
      <c r="AM14" s="240"/>
      <c r="AN14" s="238">
        <f>SUM(AB14:AM14)</f>
        <v>339</v>
      </c>
      <c r="AO14" s="238"/>
      <c r="AP14" s="238"/>
      <c r="AQ14" s="29"/>
    </row>
    <row r="15" spans="1:43" ht="19.5" customHeight="1">
      <c r="A15" s="242"/>
      <c r="B15" s="304"/>
      <c r="C15" s="157" t="s">
        <v>60</v>
      </c>
      <c r="D15" s="282">
        <v>34</v>
      </c>
      <c r="E15" s="223"/>
      <c r="F15" s="223"/>
      <c r="G15" s="223">
        <v>31</v>
      </c>
      <c r="H15" s="223"/>
      <c r="I15" s="223"/>
      <c r="J15" s="223">
        <v>2</v>
      </c>
      <c r="K15" s="223"/>
      <c r="L15" s="223"/>
      <c r="M15" s="223">
        <v>26</v>
      </c>
      <c r="N15" s="223"/>
      <c r="O15" s="223"/>
      <c r="P15" s="223">
        <v>33</v>
      </c>
      <c r="Q15" s="223"/>
      <c r="R15" s="223"/>
      <c r="S15" s="223">
        <v>2</v>
      </c>
      <c r="T15" s="223"/>
      <c r="U15" s="223"/>
      <c r="V15" s="223">
        <v>10</v>
      </c>
      <c r="W15" s="223"/>
      <c r="X15" s="229"/>
      <c r="Y15" s="270">
        <f>SUM(D15:X15)</f>
        <v>138</v>
      </c>
      <c r="Z15" s="271"/>
      <c r="AA15" s="271"/>
      <c r="AB15" s="222">
        <v>255</v>
      </c>
      <c r="AC15" s="223"/>
      <c r="AD15" s="223"/>
      <c r="AE15" s="223">
        <v>26</v>
      </c>
      <c r="AF15" s="223"/>
      <c r="AG15" s="223"/>
      <c r="AH15" s="223">
        <v>13</v>
      </c>
      <c r="AI15" s="223"/>
      <c r="AJ15" s="223"/>
      <c r="AK15" s="223">
        <v>13</v>
      </c>
      <c r="AL15" s="223"/>
      <c r="AM15" s="229"/>
      <c r="AN15" s="231">
        <f>SUM(AB15:AM15)</f>
        <v>307</v>
      </c>
      <c r="AO15" s="231"/>
      <c r="AP15" s="231"/>
      <c r="AQ15" s="29"/>
    </row>
    <row r="16" spans="1:43" ht="19.5" customHeight="1">
      <c r="A16" s="242"/>
      <c r="B16" s="304"/>
      <c r="C16" s="159" t="s">
        <v>61</v>
      </c>
      <c r="D16" s="283">
        <v>0</v>
      </c>
      <c r="E16" s="227"/>
      <c r="F16" s="227"/>
      <c r="G16" s="227">
        <v>0</v>
      </c>
      <c r="H16" s="227"/>
      <c r="I16" s="227"/>
      <c r="J16" s="227">
        <v>0</v>
      </c>
      <c r="K16" s="227"/>
      <c r="L16" s="227"/>
      <c r="M16" s="227">
        <v>0</v>
      </c>
      <c r="N16" s="227"/>
      <c r="O16" s="227"/>
      <c r="P16" s="227">
        <v>5</v>
      </c>
      <c r="Q16" s="227"/>
      <c r="R16" s="227"/>
      <c r="S16" s="227">
        <v>0</v>
      </c>
      <c r="T16" s="227"/>
      <c r="U16" s="227"/>
      <c r="V16" s="227">
        <v>1</v>
      </c>
      <c r="W16" s="227"/>
      <c r="X16" s="255"/>
      <c r="Y16" s="272">
        <f>SUM(D16:X16)</f>
        <v>6</v>
      </c>
      <c r="Z16" s="273"/>
      <c r="AA16" s="273"/>
      <c r="AB16" s="262">
        <v>67</v>
      </c>
      <c r="AC16" s="227"/>
      <c r="AD16" s="227"/>
      <c r="AE16" s="227">
        <v>3</v>
      </c>
      <c r="AF16" s="227"/>
      <c r="AG16" s="227"/>
      <c r="AH16" s="227">
        <v>4</v>
      </c>
      <c r="AI16" s="227"/>
      <c r="AJ16" s="227"/>
      <c r="AK16" s="227">
        <v>4</v>
      </c>
      <c r="AL16" s="227"/>
      <c r="AM16" s="255"/>
      <c r="AN16" s="257">
        <f>SUM(AB16:AM16)</f>
        <v>78</v>
      </c>
      <c r="AO16" s="257"/>
      <c r="AP16" s="257"/>
      <c r="AQ16" s="29"/>
    </row>
    <row r="17" spans="1:43" ht="19.5" customHeight="1">
      <c r="A17" s="316"/>
      <c r="B17" s="320"/>
      <c r="C17" s="152" t="s">
        <v>1</v>
      </c>
      <c r="D17" s="280">
        <f>SUM(D14:F16)</f>
        <v>93</v>
      </c>
      <c r="E17" s="228"/>
      <c r="F17" s="228"/>
      <c r="G17" s="228">
        <f>SUM(G14:I16)</f>
        <v>75</v>
      </c>
      <c r="H17" s="228"/>
      <c r="I17" s="228"/>
      <c r="J17" s="228">
        <f>SUM(J14:J16)</f>
        <v>5</v>
      </c>
      <c r="K17" s="228"/>
      <c r="L17" s="228"/>
      <c r="M17" s="228">
        <f>SUM(M14:M16)</f>
        <v>77</v>
      </c>
      <c r="N17" s="228"/>
      <c r="O17" s="228"/>
      <c r="P17" s="228">
        <f>SUM(P14:P16)</f>
        <v>94</v>
      </c>
      <c r="Q17" s="228"/>
      <c r="R17" s="228"/>
      <c r="S17" s="228">
        <f>SUM(S14:S16)</f>
        <v>5</v>
      </c>
      <c r="T17" s="228"/>
      <c r="U17" s="228"/>
      <c r="V17" s="228">
        <f>SUM(V14:V16)</f>
        <v>19</v>
      </c>
      <c r="W17" s="228"/>
      <c r="X17" s="239"/>
      <c r="Y17" s="278">
        <f>SUM(Y14:Y16)</f>
        <v>368</v>
      </c>
      <c r="Z17" s="279"/>
      <c r="AA17" s="279"/>
      <c r="AB17" s="263">
        <f>SUM(AB14:AB16)</f>
        <v>612</v>
      </c>
      <c r="AC17" s="228"/>
      <c r="AD17" s="228"/>
      <c r="AE17" s="228">
        <f>SUM(AE14:AE16)</f>
        <v>56</v>
      </c>
      <c r="AF17" s="228"/>
      <c r="AG17" s="228"/>
      <c r="AH17" s="228">
        <f>SUM(AH14:AH16)</f>
        <v>27</v>
      </c>
      <c r="AI17" s="228"/>
      <c r="AJ17" s="228"/>
      <c r="AK17" s="228">
        <f>SUM(AK14:AK16)</f>
        <v>29</v>
      </c>
      <c r="AL17" s="228"/>
      <c r="AM17" s="239"/>
      <c r="AN17" s="253">
        <f>SUM(AN14:AN16)</f>
        <v>724</v>
      </c>
      <c r="AO17" s="253"/>
      <c r="AP17" s="253"/>
      <c r="AQ17" s="29"/>
    </row>
    <row r="18" spans="1:43" ht="19.5" customHeight="1" thickBot="1">
      <c r="A18" s="301" t="s">
        <v>181</v>
      </c>
      <c r="B18" s="244"/>
      <c r="C18" s="302"/>
      <c r="D18" s="281">
        <f>D13+D17</f>
        <v>372</v>
      </c>
      <c r="E18" s="221"/>
      <c r="F18" s="221"/>
      <c r="G18" s="221">
        <f>G13+G17</f>
        <v>339</v>
      </c>
      <c r="H18" s="221"/>
      <c r="I18" s="221"/>
      <c r="J18" s="221">
        <f>J13+J17</f>
        <v>23</v>
      </c>
      <c r="K18" s="221"/>
      <c r="L18" s="221"/>
      <c r="M18" s="221">
        <f>M13+M17</f>
        <v>283</v>
      </c>
      <c r="N18" s="221"/>
      <c r="O18" s="221"/>
      <c r="P18" s="221">
        <f>P13+P17</f>
        <v>302</v>
      </c>
      <c r="Q18" s="221"/>
      <c r="R18" s="221"/>
      <c r="S18" s="221">
        <f>S13+S17</f>
        <v>17</v>
      </c>
      <c r="T18" s="221"/>
      <c r="U18" s="221"/>
      <c r="V18" s="221">
        <f>V13+V17</f>
        <v>78</v>
      </c>
      <c r="W18" s="221"/>
      <c r="X18" s="256"/>
      <c r="Y18" s="268">
        <f>Y13+Y17</f>
        <v>1414</v>
      </c>
      <c r="Z18" s="269"/>
      <c r="AA18" s="269"/>
      <c r="AB18" s="258">
        <f>AB13+AB17</f>
        <v>1595</v>
      </c>
      <c r="AC18" s="221"/>
      <c r="AD18" s="221"/>
      <c r="AE18" s="221">
        <f>AE13+AE17</f>
        <v>140</v>
      </c>
      <c r="AF18" s="221"/>
      <c r="AG18" s="221"/>
      <c r="AH18" s="221">
        <f>AH13+AH17</f>
        <v>72</v>
      </c>
      <c r="AI18" s="221"/>
      <c r="AJ18" s="221"/>
      <c r="AK18" s="221">
        <f>AK13+AK17</f>
        <v>64</v>
      </c>
      <c r="AL18" s="221"/>
      <c r="AM18" s="256"/>
      <c r="AN18" s="254">
        <f>AN13+AN17</f>
        <v>1871</v>
      </c>
      <c r="AO18" s="254"/>
      <c r="AP18" s="254"/>
      <c r="AQ18" s="29"/>
    </row>
    <row r="19" spans="1:42" ht="18" customHeight="1">
      <c r="A19" s="230" t="s">
        <v>236</v>
      </c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</row>
    <row r="20" spans="1:42" ht="12" customHeight="1">
      <c r="A20" s="50"/>
      <c r="B20" s="51"/>
      <c r="C20" s="4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0"/>
      <c r="T20" s="30"/>
      <c r="U20" s="30"/>
      <c r="V20" s="29"/>
      <c r="W20" s="29"/>
      <c r="X20" s="29"/>
      <c r="Y20" s="30"/>
      <c r="Z20" s="30"/>
      <c r="AA20" s="30"/>
      <c r="AB20" s="29"/>
      <c r="AC20" s="29"/>
      <c r="AD20" s="29"/>
      <c r="AE20" s="30"/>
      <c r="AF20" s="30"/>
      <c r="AG20" s="30"/>
      <c r="AH20" s="29"/>
      <c r="AI20" s="29"/>
      <c r="AJ20" s="29"/>
      <c r="AK20" s="49"/>
      <c r="AL20" s="49"/>
      <c r="AM20" s="49"/>
      <c r="AN20" s="49"/>
      <c r="AO20" s="49"/>
      <c r="AP20" s="49"/>
    </row>
    <row r="21" spans="2:43" s="39" customFormat="1" ht="12" thickBot="1">
      <c r="B21" s="126"/>
      <c r="C21" s="126"/>
      <c r="S21" s="127"/>
      <c r="T21" s="127"/>
      <c r="U21" s="127"/>
      <c r="AB21" s="128"/>
      <c r="AC21" s="128"/>
      <c r="AD21" s="128"/>
      <c r="AE21" s="128"/>
      <c r="AF21" s="128"/>
      <c r="AG21" s="172" t="s">
        <v>235</v>
      </c>
      <c r="AH21" s="128"/>
      <c r="AI21" s="128"/>
      <c r="AJ21" s="128"/>
      <c r="AK21" s="128"/>
      <c r="AL21" s="128"/>
      <c r="AN21" s="40"/>
      <c r="AO21" s="40"/>
      <c r="AP21" s="40"/>
      <c r="AQ21" s="40"/>
    </row>
    <row r="22" spans="1:43" s="50" customFormat="1" ht="15" customHeight="1">
      <c r="A22" s="296" t="s">
        <v>0</v>
      </c>
      <c r="B22" s="296"/>
      <c r="C22" s="297"/>
      <c r="D22" s="296" t="s">
        <v>211</v>
      </c>
      <c r="E22" s="296"/>
      <c r="F22" s="296"/>
      <c r="G22" s="296"/>
      <c r="H22" s="296"/>
      <c r="I22" s="296"/>
      <c r="J22" s="296"/>
      <c r="K22" s="296"/>
      <c r="L22" s="296"/>
      <c r="M22" s="354" t="s">
        <v>212</v>
      </c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6"/>
      <c r="AA22" s="296"/>
      <c r="AB22" s="296"/>
      <c r="AC22" s="296"/>
      <c r="AD22" s="296"/>
      <c r="AE22" s="296"/>
      <c r="AF22" s="296"/>
      <c r="AG22" s="296"/>
      <c r="AH22" s="185"/>
      <c r="AI22" s="185"/>
      <c r="AJ22" s="185"/>
      <c r="AK22" s="185"/>
      <c r="AL22" s="185"/>
      <c r="AM22" s="185"/>
      <c r="AN22" s="150"/>
      <c r="AO22" s="150"/>
      <c r="AP22" s="150"/>
      <c r="AQ22" s="150"/>
    </row>
    <row r="23" spans="1:47" s="50" customFormat="1" ht="15" customHeight="1">
      <c r="A23" s="298"/>
      <c r="B23" s="298"/>
      <c r="C23" s="299"/>
      <c r="D23" s="327" t="s">
        <v>213</v>
      </c>
      <c r="E23" s="323"/>
      <c r="F23" s="323"/>
      <c r="G23" s="323" t="s">
        <v>216</v>
      </c>
      <c r="H23" s="323"/>
      <c r="I23" s="323"/>
      <c r="J23" s="323" t="s">
        <v>209</v>
      </c>
      <c r="K23" s="323"/>
      <c r="L23" s="323"/>
      <c r="M23" s="323" t="s">
        <v>153</v>
      </c>
      <c r="N23" s="323"/>
      <c r="O23" s="323"/>
      <c r="P23" s="323" t="s">
        <v>154</v>
      </c>
      <c r="Q23" s="323"/>
      <c r="R23" s="323"/>
      <c r="S23" s="323" t="s">
        <v>155</v>
      </c>
      <c r="T23" s="323"/>
      <c r="U23" s="323"/>
      <c r="V23" s="323" t="s">
        <v>152</v>
      </c>
      <c r="W23" s="323"/>
      <c r="X23" s="323"/>
      <c r="Y23" s="323" t="s">
        <v>182</v>
      </c>
      <c r="Z23" s="323"/>
      <c r="AA23" s="323"/>
      <c r="AB23" s="323" t="s">
        <v>208</v>
      </c>
      <c r="AC23" s="323"/>
      <c r="AD23" s="323"/>
      <c r="AE23" s="323" t="s">
        <v>209</v>
      </c>
      <c r="AF23" s="323"/>
      <c r="AG23" s="325"/>
      <c r="AH23" s="186"/>
      <c r="AI23" s="186"/>
      <c r="AJ23" s="187"/>
      <c r="AK23" s="187"/>
      <c r="AL23" s="187"/>
      <c r="AM23" s="187"/>
      <c r="AN23" s="324"/>
      <c r="AO23" s="324"/>
      <c r="AP23" s="324"/>
      <c r="AQ23" s="324"/>
      <c r="AR23" s="155"/>
      <c r="AS23" s="155"/>
      <c r="AT23" s="155"/>
      <c r="AU23" s="155"/>
    </row>
    <row r="24" spans="1:47" s="50" customFormat="1" ht="19.5" customHeight="1">
      <c r="A24" s="233" t="s">
        <v>234</v>
      </c>
      <c r="B24" s="233"/>
      <c r="C24" s="234"/>
      <c r="D24" s="328">
        <v>2</v>
      </c>
      <c r="E24" s="326"/>
      <c r="F24" s="326"/>
      <c r="G24" s="326">
        <v>1</v>
      </c>
      <c r="H24" s="326"/>
      <c r="I24" s="329"/>
      <c r="J24" s="232">
        <f>SUM(D24:G24)</f>
        <v>3</v>
      </c>
      <c r="K24" s="232"/>
      <c r="L24" s="232"/>
      <c r="M24" s="330">
        <v>7</v>
      </c>
      <c r="N24" s="326"/>
      <c r="O24" s="326"/>
      <c r="P24" s="326">
        <v>3</v>
      </c>
      <c r="Q24" s="326"/>
      <c r="R24" s="326"/>
      <c r="S24" s="326">
        <v>1</v>
      </c>
      <c r="T24" s="326"/>
      <c r="U24" s="326"/>
      <c r="V24" s="326">
        <v>2</v>
      </c>
      <c r="W24" s="326"/>
      <c r="X24" s="326"/>
      <c r="Y24" s="326">
        <v>2</v>
      </c>
      <c r="Z24" s="326"/>
      <c r="AA24" s="326"/>
      <c r="AB24" s="326">
        <v>1</v>
      </c>
      <c r="AC24" s="326"/>
      <c r="AD24" s="331"/>
      <c r="AE24" s="332">
        <f>SUM(P24:AD24)</f>
        <v>9</v>
      </c>
      <c r="AF24" s="232"/>
      <c r="AG24" s="232"/>
      <c r="AH24" s="184"/>
      <c r="AI24" s="184"/>
      <c r="AJ24" s="183"/>
      <c r="AK24" s="183"/>
      <c r="AL24" s="183"/>
      <c r="AM24" s="183"/>
      <c r="AN24" s="231"/>
      <c r="AO24" s="231"/>
      <c r="AP24" s="231"/>
      <c r="AQ24" s="231"/>
      <c r="AR24" s="155"/>
      <c r="AS24" s="155"/>
      <c r="AT24" s="155"/>
      <c r="AU24" s="155"/>
    </row>
    <row r="25" spans="1:47" ht="19.5" customHeight="1">
      <c r="A25" s="241" t="s">
        <v>231</v>
      </c>
      <c r="B25" s="306" t="s">
        <v>55</v>
      </c>
      <c r="C25" s="307"/>
      <c r="D25" s="333">
        <v>54</v>
      </c>
      <c r="E25" s="334"/>
      <c r="F25" s="334"/>
      <c r="G25" s="334">
        <v>52</v>
      </c>
      <c r="H25" s="334"/>
      <c r="I25" s="335"/>
      <c r="J25" s="231">
        <f>SUM(D25:I25)</f>
        <v>106</v>
      </c>
      <c r="K25" s="231"/>
      <c r="L25" s="231"/>
      <c r="M25" s="249">
        <v>515</v>
      </c>
      <c r="N25" s="247"/>
      <c r="O25" s="247"/>
      <c r="P25" s="247">
        <v>102</v>
      </c>
      <c r="Q25" s="247"/>
      <c r="R25" s="247"/>
      <c r="S25" s="247">
        <v>33</v>
      </c>
      <c r="T25" s="247"/>
      <c r="U25" s="247"/>
      <c r="V25" s="247">
        <v>234</v>
      </c>
      <c r="W25" s="247"/>
      <c r="X25" s="247"/>
      <c r="Y25" s="247">
        <v>51</v>
      </c>
      <c r="Z25" s="247"/>
      <c r="AA25" s="247"/>
      <c r="AB25" s="247">
        <v>15</v>
      </c>
      <c r="AC25" s="247"/>
      <c r="AD25" s="322"/>
      <c r="AE25" s="336">
        <f>SUM(M25:AD25)</f>
        <v>950</v>
      </c>
      <c r="AF25" s="231"/>
      <c r="AG25" s="231"/>
      <c r="AH25" s="184"/>
      <c r="AI25" s="184"/>
      <c r="AJ25" s="183"/>
      <c r="AK25" s="183"/>
      <c r="AL25" s="183"/>
      <c r="AM25" s="183"/>
      <c r="AN25" s="231"/>
      <c r="AO25" s="231"/>
      <c r="AP25" s="231"/>
      <c r="AQ25" s="231"/>
      <c r="AR25" s="154"/>
      <c r="AS25" s="154"/>
      <c r="AT25" s="154"/>
      <c r="AU25" s="154"/>
    </row>
    <row r="26" spans="1:47" ht="19.5" customHeight="1">
      <c r="A26" s="242"/>
      <c r="B26" s="308" t="s">
        <v>199</v>
      </c>
      <c r="C26" s="309"/>
      <c r="D26" s="246">
        <v>20</v>
      </c>
      <c r="E26" s="247"/>
      <c r="F26" s="247"/>
      <c r="G26" s="247">
        <v>14</v>
      </c>
      <c r="H26" s="247"/>
      <c r="I26" s="248"/>
      <c r="J26" s="231">
        <f>SUM(D26:I26)</f>
        <v>34</v>
      </c>
      <c r="K26" s="231"/>
      <c r="L26" s="231"/>
      <c r="M26" s="249">
        <v>321</v>
      </c>
      <c r="N26" s="247"/>
      <c r="O26" s="247"/>
      <c r="P26" s="247">
        <v>50</v>
      </c>
      <c r="Q26" s="247"/>
      <c r="R26" s="247"/>
      <c r="S26" s="247">
        <v>9</v>
      </c>
      <c r="T26" s="247"/>
      <c r="U26" s="247"/>
      <c r="V26" s="247">
        <v>132</v>
      </c>
      <c r="W26" s="247"/>
      <c r="X26" s="247"/>
      <c r="Y26" s="247">
        <v>47</v>
      </c>
      <c r="Z26" s="247"/>
      <c r="AA26" s="247"/>
      <c r="AB26" s="247">
        <v>9</v>
      </c>
      <c r="AC26" s="247"/>
      <c r="AD26" s="322"/>
      <c r="AE26" s="336">
        <f>SUM(M26:AD26)</f>
        <v>568</v>
      </c>
      <c r="AF26" s="231"/>
      <c r="AG26" s="231"/>
      <c r="AH26" s="184"/>
      <c r="AI26" s="184"/>
      <c r="AJ26" s="183"/>
      <c r="AK26" s="183"/>
      <c r="AL26" s="183"/>
      <c r="AM26" s="183"/>
      <c r="AN26" s="231"/>
      <c r="AO26" s="231"/>
      <c r="AP26" s="231"/>
      <c r="AQ26" s="231"/>
      <c r="AR26" s="154"/>
      <c r="AS26" s="154"/>
      <c r="AT26" s="154"/>
      <c r="AU26" s="154"/>
    </row>
    <row r="27" spans="1:47" ht="19.5" customHeight="1">
      <c r="A27" s="242"/>
      <c r="B27" s="308" t="s">
        <v>61</v>
      </c>
      <c r="C27" s="310"/>
      <c r="D27" s="246">
        <v>6</v>
      </c>
      <c r="E27" s="247"/>
      <c r="F27" s="247"/>
      <c r="G27" s="247">
        <v>4</v>
      </c>
      <c r="H27" s="247"/>
      <c r="I27" s="248"/>
      <c r="J27" s="231">
        <f>SUM(D27:I27)</f>
        <v>10</v>
      </c>
      <c r="K27" s="231"/>
      <c r="L27" s="231"/>
      <c r="M27" s="249">
        <v>78</v>
      </c>
      <c r="N27" s="247"/>
      <c r="O27" s="247"/>
      <c r="P27" s="247">
        <v>8</v>
      </c>
      <c r="Q27" s="247"/>
      <c r="R27" s="247"/>
      <c r="S27" s="247">
        <v>3</v>
      </c>
      <c r="T27" s="247"/>
      <c r="U27" s="247"/>
      <c r="V27" s="247">
        <v>36</v>
      </c>
      <c r="W27" s="247"/>
      <c r="X27" s="247"/>
      <c r="Y27" s="247">
        <v>12</v>
      </c>
      <c r="Z27" s="247"/>
      <c r="AA27" s="247"/>
      <c r="AB27" s="247">
        <v>1</v>
      </c>
      <c r="AC27" s="247"/>
      <c r="AD27" s="322"/>
      <c r="AE27" s="336">
        <f>SUM(M27:AD27)</f>
        <v>138</v>
      </c>
      <c r="AF27" s="231"/>
      <c r="AG27" s="231"/>
      <c r="AH27" s="184"/>
      <c r="AI27" s="184"/>
      <c r="AJ27" s="183"/>
      <c r="AK27" s="183"/>
      <c r="AL27" s="183"/>
      <c r="AM27" s="183"/>
      <c r="AN27" s="231"/>
      <c r="AO27" s="231"/>
      <c r="AP27" s="231"/>
      <c r="AQ27" s="231"/>
      <c r="AR27" s="154"/>
      <c r="AS27" s="154"/>
      <c r="AT27" s="154"/>
      <c r="AU27" s="154"/>
    </row>
    <row r="28" spans="1:47" ht="19.5" customHeight="1">
      <c r="A28" s="243"/>
      <c r="B28" s="244" t="s">
        <v>1</v>
      </c>
      <c r="C28" s="245"/>
      <c r="D28" s="337">
        <f>SUM(D25:D27)</f>
        <v>80</v>
      </c>
      <c r="E28" s="338"/>
      <c r="F28" s="338"/>
      <c r="G28" s="338">
        <f>SUM(G25:G27)</f>
        <v>70</v>
      </c>
      <c r="H28" s="338"/>
      <c r="I28" s="339"/>
      <c r="J28" s="254">
        <f>SUM(J25:J27)</f>
        <v>150</v>
      </c>
      <c r="K28" s="254"/>
      <c r="L28" s="254"/>
      <c r="M28" s="340">
        <f>SUM(M25:M27)</f>
        <v>914</v>
      </c>
      <c r="N28" s="338"/>
      <c r="O28" s="338"/>
      <c r="P28" s="338">
        <f>SUM(P25:P27)</f>
        <v>160</v>
      </c>
      <c r="Q28" s="338"/>
      <c r="R28" s="338"/>
      <c r="S28" s="338">
        <f>SUM(S25:S27)</f>
        <v>45</v>
      </c>
      <c r="T28" s="338"/>
      <c r="U28" s="338"/>
      <c r="V28" s="338">
        <f>SUM(V25:V27)</f>
        <v>402</v>
      </c>
      <c r="W28" s="338"/>
      <c r="X28" s="338"/>
      <c r="Y28" s="338">
        <f>SUM(Y25:Y27)</f>
        <v>110</v>
      </c>
      <c r="Z28" s="338"/>
      <c r="AA28" s="338"/>
      <c r="AB28" s="338">
        <f>SUM(AB25:AB27)</f>
        <v>25</v>
      </c>
      <c r="AC28" s="338"/>
      <c r="AD28" s="341"/>
      <c r="AE28" s="342">
        <f>SUM(AE25:AE27)</f>
        <v>1656</v>
      </c>
      <c r="AF28" s="254"/>
      <c r="AG28" s="254"/>
      <c r="AH28" s="184"/>
      <c r="AI28" s="184"/>
      <c r="AJ28" s="183"/>
      <c r="AK28" s="183"/>
      <c r="AL28" s="183"/>
      <c r="AM28" s="183"/>
      <c r="AN28" s="231"/>
      <c r="AO28" s="231"/>
      <c r="AP28" s="231"/>
      <c r="AQ28" s="231"/>
      <c r="AR28" s="154"/>
      <c r="AS28" s="154"/>
      <c r="AT28" s="154"/>
      <c r="AU28" s="154"/>
    </row>
    <row r="29" spans="1:52" ht="19.5" customHeight="1">
      <c r="A29" s="241" t="s">
        <v>230</v>
      </c>
      <c r="B29" s="303" t="s">
        <v>232</v>
      </c>
      <c r="C29" s="189" t="s">
        <v>57</v>
      </c>
      <c r="D29" s="246">
        <v>13</v>
      </c>
      <c r="E29" s="247"/>
      <c r="F29" s="247"/>
      <c r="G29" s="247">
        <v>10</v>
      </c>
      <c r="H29" s="247"/>
      <c r="I29" s="248"/>
      <c r="J29" s="231">
        <f>SUM(D29:I29)</f>
        <v>23</v>
      </c>
      <c r="K29" s="231"/>
      <c r="L29" s="231"/>
      <c r="M29" s="249">
        <v>167</v>
      </c>
      <c r="N29" s="247"/>
      <c r="O29" s="247"/>
      <c r="P29" s="247">
        <v>33</v>
      </c>
      <c r="Q29" s="247"/>
      <c r="R29" s="247"/>
      <c r="S29" s="247">
        <v>12</v>
      </c>
      <c r="T29" s="247"/>
      <c r="U29" s="247"/>
      <c r="V29" s="247">
        <v>74</v>
      </c>
      <c r="W29" s="247"/>
      <c r="X29" s="247"/>
      <c r="Y29" s="247">
        <v>19</v>
      </c>
      <c r="Z29" s="247"/>
      <c r="AA29" s="247"/>
      <c r="AB29" s="247">
        <v>7</v>
      </c>
      <c r="AC29" s="247"/>
      <c r="AD29" s="322"/>
      <c r="AE29" s="336">
        <f>SUM(M29:AD29)</f>
        <v>312</v>
      </c>
      <c r="AF29" s="231"/>
      <c r="AG29" s="231"/>
      <c r="AH29" s="184"/>
      <c r="AI29" s="184"/>
      <c r="AJ29" s="183"/>
      <c r="AK29" s="183"/>
      <c r="AL29" s="183"/>
      <c r="AM29" s="183"/>
      <c r="AN29" s="231"/>
      <c r="AO29" s="231"/>
      <c r="AP29" s="231"/>
      <c r="AQ29" s="231"/>
      <c r="AR29" s="153"/>
      <c r="AS29" s="153"/>
      <c r="AT29" s="153"/>
      <c r="AU29" s="153"/>
      <c r="AZ29" s="29"/>
    </row>
    <row r="30" spans="1:52" ht="19.5" customHeight="1">
      <c r="A30" s="242"/>
      <c r="B30" s="304"/>
      <c r="C30" s="152" t="s">
        <v>58</v>
      </c>
      <c r="D30" s="246">
        <v>10</v>
      </c>
      <c r="E30" s="247"/>
      <c r="F30" s="247"/>
      <c r="G30" s="247">
        <v>6</v>
      </c>
      <c r="H30" s="247"/>
      <c r="I30" s="248"/>
      <c r="J30" s="231">
        <f>SUM(D30:I30)</f>
        <v>16</v>
      </c>
      <c r="K30" s="231"/>
      <c r="L30" s="231"/>
      <c r="M30" s="249">
        <v>174</v>
      </c>
      <c r="N30" s="247"/>
      <c r="O30" s="247"/>
      <c r="P30" s="247">
        <v>32</v>
      </c>
      <c r="Q30" s="247"/>
      <c r="R30" s="247"/>
      <c r="S30" s="247">
        <v>9</v>
      </c>
      <c r="T30" s="247"/>
      <c r="U30" s="247"/>
      <c r="V30" s="247">
        <v>73</v>
      </c>
      <c r="W30" s="247"/>
      <c r="X30" s="247"/>
      <c r="Y30" s="247">
        <v>24</v>
      </c>
      <c r="Z30" s="247"/>
      <c r="AA30" s="247"/>
      <c r="AB30" s="247">
        <v>5</v>
      </c>
      <c r="AC30" s="247"/>
      <c r="AD30" s="322"/>
      <c r="AE30" s="336">
        <f>SUM(M30:AD30)</f>
        <v>317</v>
      </c>
      <c r="AF30" s="231"/>
      <c r="AG30" s="231"/>
      <c r="AH30" s="184"/>
      <c r="AI30" s="184"/>
      <c r="AJ30" s="183"/>
      <c r="AK30" s="183"/>
      <c r="AL30" s="183"/>
      <c r="AM30" s="183"/>
      <c r="AN30" s="231"/>
      <c r="AO30" s="231"/>
      <c r="AP30" s="231"/>
      <c r="AQ30" s="231"/>
      <c r="AR30" s="153"/>
      <c r="AS30" s="153"/>
      <c r="AT30" s="153"/>
      <c r="AU30" s="153"/>
      <c r="AZ30" s="29"/>
    </row>
    <row r="31" spans="1:47" ht="19.5" customHeight="1">
      <c r="A31" s="242"/>
      <c r="B31" s="304"/>
      <c r="C31" s="152" t="s">
        <v>59</v>
      </c>
      <c r="D31" s="246">
        <v>7</v>
      </c>
      <c r="E31" s="247"/>
      <c r="F31" s="247"/>
      <c r="G31" s="247">
        <v>9</v>
      </c>
      <c r="H31" s="247"/>
      <c r="I31" s="248"/>
      <c r="J31" s="231">
        <f>SUM(D31:I31)</f>
        <v>16</v>
      </c>
      <c r="K31" s="231"/>
      <c r="L31" s="231"/>
      <c r="M31" s="249">
        <v>162</v>
      </c>
      <c r="N31" s="247"/>
      <c r="O31" s="247"/>
      <c r="P31" s="247">
        <v>23</v>
      </c>
      <c r="Q31" s="247"/>
      <c r="R31" s="247"/>
      <c r="S31" s="247">
        <v>9</v>
      </c>
      <c r="T31" s="247"/>
      <c r="U31" s="247"/>
      <c r="V31" s="247">
        <v>61</v>
      </c>
      <c r="W31" s="247"/>
      <c r="X31" s="247"/>
      <c r="Y31" s="247">
        <v>23</v>
      </c>
      <c r="Z31" s="247"/>
      <c r="AA31" s="247"/>
      <c r="AB31" s="247">
        <v>2</v>
      </c>
      <c r="AC31" s="247"/>
      <c r="AD31" s="322"/>
      <c r="AE31" s="336">
        <f>SUM(M31:AD31)</f>
        <v>280</v>
      </c>
      <c r="AF31" s="231"/>
      <c r="AG31" s="231"/>
      <c r="AH31" s="184"/>
      <c r="AI31" s="184"/>
      <c r="AJ31" s="183"/>
      <c r="AK31" s="183"/>
      <c r="AL31" s="183"/>
      <c r="AM31" s="183"/>
      <c r="AN31" s="231"/>
      <c r="AO31" s="231"/>
      <c r="AP31" s="231"/>
      <c r="AQ31" s="231"/>
      <c r="AR31" s="153"/>
      <c r="AS31" s="153"/>
      <c r="AT31" s="153"/>
      <c r="AU31" s="153"/>
    </row>
    <row r="32" spans="1:47" ht="19.5" customHeight="1">
      <c r="A32" s="242"/>
      <c r="B32" s="304"/>
      <c r="C32" s="152" t="s">
        <v>1</v>
      </c>
      <c r="D32" s="343">
        <f>SUM(D29:D31)</f>
        <v>30</v>
      </c>
      <c r="E32" s="344"/>
      <c r="F32" s="344"/>
      <c r="G32" s="344">
        <f>SUM(G29:G31)</f>
        <v>25</v>
      </c>
      <c r="H32" s="344"/>
      <c r="I32" s="345"/>
      <c r="J32" s="253">
        <f>SUM(J29:J31)</f>
        <v>55</v>
      </c>
      <c r="K32" s="253"/>
      <c r="L32" s="253"/>
      <c r="M32" s="346">
        <f>SUM(M29:M31)</f>
        <v>503</v>
      </c>
      <c r="N32" s="344"/>
      <c r="O32" s="344"/>
      <c r="P32" s="344">
        <f>SUM(P29:P31)</f>
        <v>88</v>
      </c>
      <c r="Q32" s="344"/>
      <c r="R32" s="344"/>
      <c r="S32" s="344">
        <f>SUM(S29:S31)</f>
        <v>30</v>
      </c>
      <c r="T32" s="344"/>
      <c r="U32" s="344"/>
      <c r="V32" s="344">
        <f>SUM(V29:V31)</f>
        <v>208</v>
      </c>
      <c r="W32" s="344"/>
      <c r="X32" s="344"/>
      <c r="Y32" s="344">
        <f>SUM(Y29:Y31)</f>
        <v>66</v>
      </c>
      <c r="Z32" s="344"/>
      <c r="AA32" s="344"/>
      <c r="AB32" s="344">
        <f>SUM(AB29:AB31)</f>
        <v>14</v>
      </c>
      <c r="AC32" s="344"/>
      <c r="AD32" s="347"/>
      <c r="AE32" s="348">
        <f>SUM(AE29:AE31)</f>
        <v>909</v>
      </c>
      <c r="AF32" s="253"/>
      <c r="AG32" s="253"/>
      <c r="AH32" s="184"/>
      <c r="AI32" s="184"/>
      <c r="AJ32" s="183"/>
      <c r="AK32" s="183"/>
      <c r="AL32" s="183"/>
      <c r="AM32" s="183"/>
      <c r="AN32" s="231"/>
      <c r="AO32" s="231"/>
      <c r="AP32" s="231"/>
      <c r="AQ32" s="231"/>
      <c r="AR32" s="153"/>
      <c r="AS32" s="153"/>
      <c r="AT32" s="153"/>
      <c r="AU32" s="153"/>
    </row>
    <row r="33" spans="1:47" ht="19.5" customHeight="1">
      <c r="A33" s="242"/>
      <c r="B33" s="305" t="s">
        <v>233</v>
      </c>
      <c r="C33" s="152" t="s">
        <v>56</v>
      </c>
      <c r="D33" s="246">
        <v>2</v>
      </c>
      <c r="E33" s="247"/>
      <c r="F33" s="247"/>
      <c r="G33" s="247">
        <v>2</v>
      </c>
      <c r="H33" s="247"/>
      <c r="I33" s="248"/>
      <c r="J33" s="231">
        <f>SUM(D33:I33)</f>
        <v>4</v>
      </c>
      <c r="K33" s="231"/>
      <c r="L33" s="231"/>
      <c r="M33" s="249">
        <v>159</v>
      </c>
      <c r="N33" s="247"/>
      <c r="O33" s="247"/>
      <c r="P33" s="247">
        <v>29</v>
      </c>
      <c r="Q33" s="247"/>
      <c r="R33" s="247"/>
      <c r="S33" s="247">
        <v>4</v>
      </c>
      <c r="T33" s="247"/>
      <c r="U33" s="247"/>
      <c r="V33" s="247">
        <v>58</v>
      </c>
      <c r="W33" s="247"/>
      <c r="X33" s="247"/>
      <c r="Y33" s="247">
        <v>18</v>
      </c>
      <c r="Z33" s="247"/>
      <c r="AA33" s="247"/>
      <c r="AB33" s="247">
        <v>0</v>
      </c>
      <c r="AC33" s="247"/>
      <c r="AD33" s="322"/>
      <c r="AE33" s="336">
        <f>SUM(M33:AD33)</f>
        <v>268</v>
      </c>
      <c r="AF33" s="231"/>
      <c r="AG33" s="231"/>
      <c r="AH33" s="184"/>
      <c r="AI33" s="184"/>
      <c r="AJ33" s="183"/>
      <c r="AK33" s="183"/>
      <c r="AL33" s="183"/>
      <c r="AM33" s="183"/>
      <c r="AN33" s="231"/>
      <c r="AO33" s="231"/>
      <c r="AP33" s="231"/>
      <c r="AQ33" s="231"/>
      <c r="AR33" s="153"/>
      <c r="AS33" s="153"/>
      <c r="AT33" s="153"/>
      <c r="AU33" s="153"/>
    </row>
    <row r="34" spans="1:47" ht="19.5" customHeight="1">
      <c r="A34" s="242"/>
      <c r="B34" s="304"/>
      <c r="C34" s="152" t="s">
        <v>60</v>
      </c>
      <c r="D34" s="246">
        <v>4</v>
      </c>
      <c r="E34" s="247"/>
      <c r="F34" s="247"/>
      <c r="G34" s="247">
        <v>9</v>
      </c>
      <c r="H34" s="247"/>
      <c r="I34" s="248"/>
      <c r="J34" s="231">
        <f>SUM(D34:I34)</f>
        <v>13</v>
      </c>
      <c r="K34" s="231"/>
      <c r="L34" s="231"/>
      <c r="M34" s="249">
        <v>125</v>
      </c>
      <c r="N34" s="247"/>
      <c r="O34" s="247"/>
      <c r="P34" s="247">
        <v>23</v>
      </c>
      <c r="Q34" s="247"/>
      <c r="R34" s="247"/>
      <c r="S34" s="247">
        <v>7</v>
      </c>
      <c r="T34" s="247"/>
      <c r="U34" s="247"/>
      <c r="V34" s="247">
        <v>51</v>
      </c>
      <c r="W34" s="247"/>
      <c r="X34" s="247"/>
      <c r="Y34" s="247">
        <v>16</v>
      </c>
      <c r="Z34" s="247"/>
      <c r="AA34" s="247"/>
      <c r="AB34" s="247">
        <v>0</v>
      </c>
      <c r="AC34" s="247"/>
      <c r="AD34" s="322"/>
      <c r="AE34" s="336">
        <f>SUM(M34:AD34)</f>
        <v>222</v>
      </c>
      <c r="AF34" s="231"/>
      <c r="AG34" s="231"/>
      <c r="AH34" s="184"/>
      <c r="AI34" s="184"/>
      <c r="AJ34" s="183"/>
      <c r="AK34" s="183"/>
      <c r="AL34" s="183"/>
      <c r="AM34" s="183"/>
      <c r="AN34" s="231"/>
      <c r="AO34" s="231"/>
      <c r="AP34" s="231"/>
      <c r="AQ34" s="231"/>
      <c r="AR34" s="153"/>
      <c r="AS34" s="153"/>
      <c r="AT34" s="153"/>
      <c r="AU34" s="153"/>
    </row>
    <row r="35" spans="1:47" ht="19.5" customHeight="1">
      <c r="A35" s="242"/>
      <c r="B35" s="304"/>
      <c r="C35" s="152" t="s">
        <v>61</v>
      </c>
      <c r="D35" s="246">
        <v>0</v>
      </c>
      <c r="E35" s="247"/>
      <c r="F35" s="247"/>
      <c r="G35" s="247">
        <v>0</v>
      </c>
      <c r="H35" s="247"/>
      <c r="I35" s="248"/>
      <c r="J35" s="231">
        <f>SUM(D35:I35)</f>
        <v>0</v>
      </c>
      <c r="K35" s="231"/>
      <c r="L35" s="231"/>
      <c r="M35" s="249">
        <v>23</v>
      </c>
      <c r="N35" s="247"/>
      <c r="O35" s="247"/>
      <c r="P35" s="247">
        <v>4</v>
      </c>
      <c r="Q35" s="247"/>
      <c r="R35" s="247"/>
      <c r="S35" s="247">
        <v>1</v>
      </c>
      <c r="T35" s="247"/>
      <c r="U35" s="247"/>
      <c r="V35" s="247">
        <v>7</v>
      </c>
      <c r="W35" s="247"/>
      <c r="X35" s="247"/>
      <c r="Y35" s="247">
        <v>4</v>
      </c>
      <c r="Z35" s="247"/>
      <c r="AA35" s="247"/>
      <c r="AB35" s="247">
        <v>0</v>
      </c>
      <c r="AC35" s="247"/>
      <c r="AD35" s="322"/>
      <c r="AE35" s="336">
        <f>SUM(M35:AD35)</f>
        <v>39</v>
      </c>
      <c r="AF35" s="231"/>
      <c r="AG35" s="231"/>
      <c r="AH35" s="184"/>
      <c r="AI35" s="184"/>
      <c r="AJ35" s="183"/>
      <c r="AK35" s="183"/>
      <c r="AL35" s="183"/>
      <c r="AM35" s="183"/>
      <c r="AN35" s="231"/>
      <c r="AO35" s="231"/>
      <c r="AP35" s="231"/>
      <c r="AQ35" s="231"/>
      <c r="AR35" s="153"/>
      <c r="AS35" s="153"/>
      <c r="AT35" s="153"/>
      <c r="AU35" s="153"/>
    </row>
    <row r="36" spans="1:47" ht="19.5" customHeight="1">
      <c r="A36" s="242"/>
      <c r="B36" s="304"/>
      <c r="C36" s="152" t="s">
        <v>1</v>
      </c>
      <c r="D36" s="343">
        <f>SUM(D33:D35)</f>
        <v>6</v>
      </c>
      <c r="E36" s="344"/>
      <c r="F36" s="344"/>
      <c r="G36" s="344">
        <f>SUM(G33:G35)</f>
        <v>11</v>
      </c>
      <c r="H36" s="344"/>
      <c r="I36" s="345"/>
      <c r="J36" s="253">
        <f>SUM(J33:J35)</f>
        <v>17</v>
      </c>
      <c r="K36" s="253"/>
      <c r="L36" s="253"/>
      <c r="M36" s="346">
        <f>SUM(M33:M35)</f>
        <v>307</v>
      </c>
      <c r="N36" s="344"/>
      <c r="O36" s="344"/>
      <c r="P36" s="344">
        <f>SUM(P33:P35)</f>
        <v>56</v>
      </c>
      <c r="Q36" s="344"/>
      <c r="R36" s="344"/>
      <c r="S36" s="344">
        <f>SUM(S33:S35)</f>
        <v>12</v>
      </c>
      <c r="T36" s="344"/>
      <c r="U36" s="344"/>
      <c r="V36" s="344">
        <f>SUM(V33:V35)</f>
        <v>116</v>
      </c>
      <c r="W36" s="344"/>
      <c r="X36" s="344"/>
      <c r="Y36" s="344">
        <f>SUM(Y33:Y35)</f>
        <v>38</v>
      </c>
      <c r="Z36" s="344"/>
      <c r="AA36" s="344"/>
      <c r="AB36" s="344">
        <f>SUM(AB33:AB35)</f>
        <v>0</v>
      </c>
      <c r="AC36" s="344"/>
      <c r="AD36" s="347"/>
      <c r="AE36" s="348">
        <f>SUM(AE33:AE35)</f>
        <v>529</v>
      </c>
      <c r="AF36" s="253"/>
      <c r="AG36" s="253"/>
      <c r="AH36" s="184"/>
      <c r="AI36" s="184"/>
      <c r="AJ36" s="183"/>
      <c r="AK36" s="183"/>
      <c r="AL36" s="183"/>
      <c r="AM36" s="183"/>
      <c r="AN36" s="231"/>
      <c r="AO36" s="231"/>
      <c r="AP36" s="231"/>
      <c r="AQ36" s="231"/>
      <c r="AR36" s="153"/>
      <c r="AS36" s="153"/>
      <c r="AT36" s="153"/>
      <c r="AU36" s="153"/>
    </row>
    <row r="37" spans="1:47" ht="19.5" customHeight="1" thickBot="1">
      <c r="A37" s="312" t="s">
        <v>181</v>
      </c>
      <c r="B37" s="313"/>
      <c r="C37" s="314"/>
      <c r="D37" s="349">
        <f>D32+D36</f>
        <v>36</v>
      </c>
      <c r="E37" s="350"/>
      <c r="F37" s="350"/>
      <c r="G37" s="350">
        <f>G32+G36</f>
        <v>36</v>
      </c>
      <c r="H37" s="350"/>
      <c r="I37" s="351"/>
      <c r="J37" s="352">
        <f>J32+J36</f>
        <v>72</v>
      </c>
      <c r="K37" s="352"/>
      <c r="L37" s="352"/>
      <c r="M37" s="353">
        <f>M32+M36</f>
        <v>810</v>
      </c>
      <c r="N37" s="350"/>
      <c r="O37" s="350"/>
      <c r="P37" s="350">
        <f>P32+P36</f>
        <v>144</v>
      </c>
      <c r="Q37" s="350"/>
      <c r="R37" s="350"/>
      <c r="S37" s="350">
        <f>S32+S36</f>
        <v>42</v>
      </c>
      <c r="T37" s="350"/>
      <c r="U37" s="350"/>
      <c r="V37" s="350">
        <f>V32+V36</f>
        <v>324</v>
      </c>
      <c r="W37" s="350"/>
      <c r="X37" s="350"/>
      <c r="Y37" s="350">
        <f>Y32+Y36</f>
        <v>104</v>
      </c>
      <c r="Z37" s="350"/>
      <c r="AA37" s="350"/>
      <c r="AB37" s="350">
        <f>AB32+AB36</f>
        <v>14</v>
      </c>
      <c r="AC37" s="350"/>
      <c r="AD37" s="356"/>
      <c r="AE37" s="357">
        <f>AE32+AE36</f>
        <v>1438</v>
      </c>
      <c r="AF37" s="352"/>
      <c r="AG37" s="352"/>
      <c r="AH37" s="184"/>
      <c r="AI37" s="184"/>
      <c r="AJ37" s="183"/>
      <c r="AK37" s="183"/>
      <c r="AL37" s="183"/>
      <c r="AM37" s="183"/>
      <c r="AN37" s="231"/>
      <c r="AO37" s="231"/>
      <c r="AP37" s="231"/>
      <c r="AQ37" s="231"/>
      <c r="AR37" s="153"/>
      <c r="AS37" s="153"/>
      <c r="AT37" s="153"/>
      <c r="AU37" s="153"/>
    </row>
    <row r="38" spans="1:43" s="53" customFormat="1" ht="18" customHeight="1">
      <c r="A38" s="128"/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355" t="s">
        <v>240</v>
      </c>
      <c r="U38" s="355"/>
      <c r="V38" s="355"/>
      <c r="W38" s="355"/>
      <c r="X38" s="355"/>
      <c r="Y38" s="355"/>
      <c r="Z38" s="355"/>
      <c r="AA38" s="355"/>
      <c r="AB38" s="355"/>
      <c r="AC38" s="355"/>
      <c r="AD38" s="355"/>
      <c r="AE38" s="355"/>
      <c r="AF38" s="355"/>
      <c r="AG38" s="355"/>
      <c r="AH38" s="188"/>
      <c r="AI38" s="188"/>
      <c r="AJ38" s="188"/>
      <c r="AK38" s="188"/>
      <c r="AL38" s="188"/>
      <c r="AM38" s="188"/>
      <c r="AN38" s="54"/>
      <c r="AO38" s="54"/>
      <c r="AP38" s="54"/>
      <c r="AQ38" s="149"/>
    </row>
  </sheetData>
  <sheetProtection/>
  <mergeCells count="388">
    <mergeCell ref="AE35:AG35"/>
    <mergeCell ref="T38:AG38"/>
    <mergeCell ref="S37:U37"/>
    <mergeCell ref="V37:X37"/>
    <mergeCell ref="Y37:AA37"/>
    <mergeCell ref="AB37:AD37"/>
    <mergeCell ref="AE37:AG37"/>
    <mergeCell ref="M36:O36"/>
    <mergeCell ref="M22:AG22"/>
    <mergeCell ref="S36:U36"/>
    <mergeCell ref="V36:X36"/>
    <mergeCell ref="Y36:AA36"/>
    <mergeCell ref="AB36:AD36"/>
    <mergeCell ref="AE36:AG36"/>
    <mergeCell ref="V35:X35"/>
    <mergeCell ref="Y35:AA35"/>
    <mergeCell ref="AB35:AD35"/>
    <mergeCell ref="AE34:AG34"/>
    <mergeCell ref="D37:F37"/>
    <mergeCell ref="G37:I37"/>
    <mergeCell ref="J37:L37"/>
    <mergeCell ref="M37:O37"/>
    <mergeCell ref="P37:R37"/>
    <mergeCell ref="S35:U35"/>
    <mergeCell ref="D36:F36"/>
    <mergeCell ref="G36:I36"/>
    <mergeCell ref="J36:L36"/>
    <mergeCell ref="S33:U33"/>
    <mergeCell ref="P36:R36"/>
    <mergeCell ref="S34:U34"/>
    <mergeCell ref="V34:X34"/>
    <mergeCell ref="Y34:AA34"/>
    <mergeCell ref="AB34:AD34"/>
    <mergeCell ref="D34:F34"/>
    <mergeCell ref="G34:I34"/>
    <mergeCell ref="J34:L34"/>
    <mergeCell ref="M34:O34"/>
    <mergeCell ref="P34:R34"/>
    <mergeCell ref="D35:F35"/>
    <mergeCell ref="G35:I35"/>
    <mergeCell ref="J35:L35"/>
    <mergeCell ref="M35:O35"/>
    <mergeCell ref="P35:R35"/>
    <mergeCell ref="AE32:AG32"/>
    <mergeCell ref="D33:F33"/>
    <mergeCell ref="G33:I33"/>
    <mergeCell ref="J33:L33"/>
    <mergeCell ref="M33:O33"/>
    <mergeCell ref="P33:R33"/>
    <mergeCell ref="V33:X33"/>
    <mergeCell ref="Y33:AA33"/>
    <mergeCell ref="AB33:AD33"/>
    <mergeCell ref="AE33:AG33"/>
    <mergeCell ref="AE31:AG31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D31:F31"/>
    <mergeCell ref="G31:I31"/>
    <mergeCell ref="J31:L31"/>
    <mergeCell ref="M31:O31"/>
    <mergeCell ref="P31:R31"/>
    <mergeCell ref="S31:U31"/>
    <mergeCell ref="Y29:AA29"/>
    <mergeCell ref="Y30:AA30"/>
    <mergeCell ref="AB29:AD29"/>
    <mergeCell ref="AB30:AD30"/>
    <mergeCell ref="AE29:AG29"/>
    <mergeCell ref="AE30:AG30"/>
    <mergeCell ref="Y28:AA28"/>
    <mergeCell ref="AB28:AD28"/>
    <mergeCell ref="AE28:AG28"/>
    <mergeCell ref="D29:F29"/>
    <mergeCell ref="G29:I29"/>
    <mergeCell ref="J29:L29"/>
    <mergeCell ref="M29:O29"/>
    <mergeCell ref="P29:R29"/>
    <mergeCell ref="S29:U29"/>
    <mergeCell ref="V29:X29"/>
    <mergeCell ref="Y27:AA27"/>
    <mergeCell ref="AB27:AD27"/>
    <mergeCell ref="AE27:AG27"/>
    <mergeCell ref="D28:F28"/>
    <mergeCell ref="G28:I28"/>
    <mergeCell ref="J28:L28"/>
    <mergeCell ref="M28:O28"/>
    <mergeCell ref="P28:R28"/>
    <mergeCell ref="S28:U28"/>
    <mergeCell ref="V28:X28"/>
    <mergeCell ref="Y26:AA26"/>
    <mergeCell ref="AB26:AD26"/>
    <mergeCell ref="AE26:AG26"/>
    <mergeCell ref="D27:F27"/>
    <mergeCell ref="G27:I27"/>
    <mergeCell ref="J27:L27"/>
    <mergeCell ref="M27:O27"/>
    <mergeCell ref="P27:R27"/>
    <mergeCell ref="S27:U27"/>
    <mergeCell ref="V27:X27"/>
    <mergeCell ref="Y25:AA25"/>
    <mergeCell ref="AB25:AD25"/>
    <mergeCell ref="AE25:AG25"/>
    <mergeCell ref="D26:F26"/>
    <mergeCell ref="G26:I26"/>
    <mergeCell ref="J26:L26"/>
    <mergeCell ref="M26:O26"/>
    <mergeCell ref="P26:R26"/>
    <mergeCell ref="S26:U26"/>
    <mergeCell ref="V26:X26"/>
    <mergeCell ref="Y24:AA24"/>
    <mergeCell ref="AB24:AD24"/>
    <mergeCell ref="AE24:AG24"/>
    <mergeCell ref="D25:F25"/>
    <mergeCell ref="G25:I25"/>
    <mergeCell ref="J25:L25"/>
    <mergeCell ref="M25:O25"/>
    <mergeCell ref="P25:R25"/>
    <mergeCell ref="S25:U25"/>
    <mergeCell ref="V25:X25"/>
    <mergeCell ref="D24:F24"/>
    <mergeCell ref="G24:I24"/>
    <mergeCell ref="J24:L24"/>
    <mergeCell ref="M24:O24"/>
    <mergeCell ref="P24:R24"/>
    <mergeCell ref="S24:U24"/>
    <mergeCell ref="D23:F23"/>
    <mergeCell ref="G23:I23"/>
    <mergeCell ref="J23:L23"/>
    <mergeCell ref="D22:L22"/>
    <mergeCell ref="M23:O23"/>
    <mergeCell ref="P23:R23"/>
    <mergeCell ref="S23:U23"/>
    <mergeCell ref="V23:X23"/>
    <mergeCell ref="Y23:AA23"/>
    <mergeCell ref="AN25:AQ25"/>
    <mergeCell ref="AN26:AQ26"/>
    <mergeCell ref="AN27:AQ27"/>
    <mergeCell ref="AN23:AQ23"/>
    <mergeCell ref="AB23:AD23"/>
    <mergeCell ref="AE23:AG23"/>
    <mergeCell ref="V24:X24"/>
    <mergeCell ref="AN28:AQ28"/>
    <mergeCell ref="AN30:AQ30"/>
    <mergeCell ref="AN31:AQ31"/>
    <mergeCell ref="AN32:AQ32"/>
    <mergeCell ref="AN33:AQ33"/>
    <mergeCell ref="AN29:AQ29"/>
    <mergeCell ref="AN34:AQ34"/>
    <mergeCell ref="AN35:AQ35"/>
    <mergeCell ref="AN36:AQ36"/>
    <mergeCell ref="AN37:AQ37"/>
    <mergeCell ref="P30:R30"/>
    <mergeCell ref="S30:U30"/>
    <mergeCell ref="V30:X30"/>
    <mergeCell ref="V31:X31"/>
    <mergeCell ref="Y31:AA31"/>
    <mergeCell ref="AB31:AD31"/>
    <mergeCell ref="AB3:AP3"/>
    <mergeCell ref="A37:C37"/>
    <mergeCell ref="A3:C4"/>
    <mergeCell ref="A6:A9"/>
    <mergeCell ref="B6:C6"/>
    <mergeCell ref="A10:A17"/>
    <mergeCell ref="B10:B13"/>
    <mergeCell ref="B14:B17"/>
    <mergeCell ref="B7:C7"/>
    <mergeCell ref="B8:C8"/>
    <mergeCell ref="B9:C9"/>
    <mergeCell ref="G12:I12"/>
    <mergeCell ref="G13:I13"/>
    <mergeCell ref="A18:C18"/>
    <mergeCell ref="A29:A36"/>
    <mergeCell ref="B29:B32"/>
    <mergeCell ref="B33:B36"/>
    <mergeCell ref="B25:C25"/>
    <mergeCell ref="B26:C26"/>
    <mergeCell ref="B27:C27"/>
    <mergeCell ref="G10:I10"/>
    <mergeCell ref="A22:C23"/>
    <mergeCell ref="AH4:AJ4"/>
    <mergeCell ref="AK4:AM4"/>
    <mergeCell ref="V4:X4"/>
    <mergeCell ref="G15:I15"/>
    <mergeCell ref="G16:I16"/>
    <mergeCell ref="G17:I17"/>
    <mergeCell ref="G14:I14"/>
    <mergeCell ref="M14:O14"/>
    <mergeCell ref="D4:F4"/>
    <mergeCell ref="G4:I4"/>
    <mergeCell ref="M4:O4"/>
    <mergeCell ref="J4:L4"/>
    <mergeCell ref="P4:R4"/>
    <mergeCell ref="D7:F7"/>
    <mergeCell ref="J7:L7"/>
    <mergeCell ref="P7:R7"/>
    <mergeCell ref="D5:F5"/>
    <mergeCell ref="G5:I5"/>
    <mergeCell ref="S4:U4"/>
    <mergeCell ref="AN4:AP4"/>
    <mergeCell ref="D6:F6"/>
    <mergeCell ref="AE4:AG4"/>
    <mergeCell ref="P6:R6"/>
    <mergeCell ref="AH6:AJ6"/>
    <mergeCell ref="S6:U6"/>
    <mergeCell ref="J6:L6"/>
    <mergeCell ref="AE6:AG6"/>
    <mergeCell ref="AK6:AM6"/>
    <mergeCell ref="S7:U7"/>
    <mergeCell ref="D8:F8"/>
    <mergeCell ref="D9:F9"/>
    <mergeCell ref="D10:F10"/>
    <mergeCell ref="Y4:AA4"/>
    <mergeCell ref="AB4:AD4"/>
    <mergeCell ref="G6:I6"/>
    <mergeCell ref="G7:I7"/>
    <mergeCell ref="G8:I8"/>
    <mergeCell ref="G9:I9"/>
    <mergeCell ref="D17:F17"/>
    <mergeCell ref="D18:F18"/>
    <mergeCell ref="D11:F11"/>
    <mergeCell ref="D12:F12"/>
    <mergeCell ref="D13:F13"/>
    <mergeCell ref="D14:F14"/>
    <mergeCell ref="D15:F15"/>
    <mergeCell ref="D16:F16"/>
    <mergeCell ref="G11:I11"/>
    <mergeCell ref="J15:L15"/>
    <mergeCell ref="M18:O18"/>
    <mergeCell ref="M6:O6"/>
    <mergeCell ref="M7:O7"/>
    <mergeCell ref="M8:O8"/>
    <mergeCell ref="M9:O9"/>
    <mergeCell ref="M10:O10"/>
    <mergeCell ref="G18:I18"/>
    <mergeCell ref="M11:O11"/>
    <mergeCell ref="M12:O12"/>
    <mergeCell ref="M13:O13"/>
    <mergeCell ref="J16:L16"/>
    <mergeCell ref="J17:L17"/>
    <mergeCell ref="J18:L18"/>
    <mergeCell ref="J14:L14"/>
    <mergeCell ref="M17:O17"/>
    <mergeCell ref="M16:O16"/>
    <mergeCell ref="M15:O15"/>
    <mergeCell ref="J8:L8"/>
    <mergeCell ref="J9:L9"/>
    <mergeCell ref="J10:L10"/>
    <mergeCell ref="J11:L11"/>
    <mergeCell ref="J12:L12"/>
    <mergeCell ref="J13:L13"/>
    <mergeCell ref="P8:R8"/>
    <mergeCell ref="P9:R9"/>
    <mergeCell ref="P10:R10"/>
    <mergeCell ref="P11:R11"/>
    <mergeCell ref="P12:R12"/>
    <mergeCell ref="P13:R13"/>
    <mergeCell ref="P14:R14"/>
    <mergeCell ref="P15:R15"/>
    <mergeCell ref="P16:R16"/>
    <mergeCell ref="P17:R17"/>
    <mergeCell ref="P18:R18"/>
    <mergeCell ref="S14:U14"/>
    <mergeCell ref="S15:U15"/>
    <mergeCell ref="S16:U16"/>
    <mergeCell ref="S17:U17"/>
    <mergeCell ref="S18:U18"/>
    <mergeCell ref="S8:U8"/>
    <mergeCell ref="S9:U9"/>
    <mergeCell ref="S10:U10"/>
    <mergeCell ref="S11:U11"/>
    <mergeCell ref="S12:U12"/>
    <mergeCell ref="S13:U13"/>
    <mergeCell ref="V17:X17"/>
    <mergeCell ref="V6:X6"/>
    <mergeCell ref="V7:X7"/>
    <mergeCell ref="V8:X8"/>
    <mergeCell ref="V9:X9"/>
    <mergeCell ref="V10:X10"/>
    <mergeCell ref="V11:X11"/>
    <mergeCell ref="V18:X18"/>
    <mergeCell ref="Y14:AA14"/>
    <mergeCell ref="Y15:AA15"/>
    <mergeCell ref="Y16:AA16"/>
    <mergeCell ref="Y17:AA17"/>
    <mergeCell ref="V12:X12"/>
    <mergeCell ref="V13:X13"/>
    <mergeCell ref="V14:X14"/>
    <mergeCell ref="V15:X15"/>
    <mergeCell ref="V16:X16"/>
    <mergeCell ref="Y18:AA18"/>
    <mergeCell ref="Y6:AA6"/>
    <mergeCell ref="Y7:AA7"/>
    <mergeCell ref="Y8:AA8"/>
    <mergeCell ref="Y9:AA9"/>
    <mergeCell ref="Y10:AA10"/>
    <mergeCell ref="Y11:AA11"/>
    <mergeCell ref="Y12:AA12"/>
    <mergeCell ref="Y13:AA13"/>
    <mergeCell ref="AB6:AD6"/>
    <mergeCell ref="AB7:AD7"/>
    <mergeCell ref="AB8:AD8"/>
    <mergeCell ref="AB9:AD9"/>
    <mergeCell ref="AB10:AD10"/>
    <mergeCell ref="AB11:AD11"/>
    <mergeCell ref="AE16:AG16"/>
    <mergeCell ref="AE17:AG17"/>
    <mergeCell ref="AB12:AD12"/>
    <mergeCell ref="AB13:AD13"/>
    <mergeCell ref="AB14:AD14"/>
    <mergeCell ref="AB16:AD16"/>
    <mergeCell ref="AB17:AD17"/>
    <mergeCell ref="AE12:AG12"/>
    <mergeCell ref="AE13:AG13"/>
    <mergeCell ref="AE7:AG7"/>
    <mergeCell ref="AE8:AG8"/>
    <mergeCell ref="AE9:AG9"/>
    <mergeCell ref="AE10:AG10"/>
    <mergeCell ref="AE11:AG11"/>
    <mergeCell ref="AH7:AJ7"/>
    <mergeCell ref="AH8:AJ8"/>
    <mergeCell ref="AH9:AJ9"/>
    <mergeCell ref="AH10:AJ10"/>
    <mergeCell ref="AH11:AJ11"/>
    <mergeCell ref="AK8:AM8"/>
    <mergeCell ref="AK9:AM9"/>
    <mergeCell ref="AK10:AM10"/>
    <mergeCell ref="AK11:AM11"/>
    <mergeCell ref="AK12:AM12"/>
    <mergeCell ref="AH13:AJ13"/>
    <mergeCell ref="AN15:AP15"/>
    <mergeCell ref="AN16:AP16"/>
    <mergeCell ref="AN6:AP6"/>
    <mergeCell ref="AN7:AP7"/>
    <mergeCell ref="AN8:AP8"/>
    <mergeCell ref="AN9:AP9"/>
    <mergeCell ref="AN10:AP10"/>
    <mergeCell ref="D3:AA3"/>
    <mergeCell ref="AN17:AP17"/>
    <mergeCell ref="AN18:AP18"/>
    <mergeCell ref="AK16:AM16"/>
    <mergeCell ref="AK17:AM17"/>
    <mergeCell ref="AK18:AM18"/>
    <mergeCell ref="AN11:AP11"/>
    <mergeCell ref="AN12:AP12"/>
    <mergeCell ref="AN13:AP13"/>
    <mergeCell ref="AB18:AD18"/>
    <mergeCell ref="A25:A28"/>
    <mergeCell ref="B28:C28"/>
    <mergeCell ref="D30:F30"/>
    <mergeCell ref="G30:I30"/>
    <mergeCell ref="J30:L30"/>
    <mergeCell ref="M30:O30"/>
    <mergeCell ref="M5:O5"/>
    <mergeCell ref="P5:R5"/>
    <mergeCell ref="S5:U5"/>
    <mergeCell ref="AE5:AG5"/>
    <mergeCell ref="AH5:AJ5"/>
    <mergeCell ref="AN14:AP14"/>
    <mergeCell ref="AK7:AM7"/>
    <mergeCell ref="AK13:AM13"/>
    <mergeCell ref="AK14:AM14"/>
    <mergeCell ref="AH12:AJ12"/>
    <mergeCell ref="A19:AP19"/>
    <mergeCell ref="AN24:AQ24"/>
    <mergeCell ref="AN5:AP5"/>
    <mergeCell ref="A5:C5"/>
    <mergeCell ref="A24:C24"/>
    <mergeCell ref="V5:X5"/>
    <mergeCell ref="Y5:AA5"/>
    <mergeCell ref="AB5:AD5"/>
    <mergeCell ref="AH14:AJ14"/>
    <mergeCell ref="J5:L5"/>
    <mergeCell ref="AH18:AJ18"/>
    <mergeCell ref="AE18:AG18"/>
    <mergeCell ref="AB15:AD15"/>
    <mergeCell ref="AE14:AG14"/>
    <mergeCell ref="AE15:AG15"/>
    <mergeCell ref="AK5:AM5"/>
    <mergeCell ref="AH15:AJ15"/>
    <mergeCell ref="AH16:AJ16"/>
    <mergeCell ref="AH17:AJ17"/>
    <mergeCell ref="AK15:AM15"/>
  </mergeCells>
  <printOptions horizontalCentered="1"/>
  <pageMargins left="0.5905511811023623" right="0.5905511811023623" top="0.5905511811023623" bottom="0.4724409448818898" header="0.31496062992125984" footer="0.31496062992125984"/>
  <pageSetup fitToWidth="2" horizontalDpi="600" verticalDpi="600" orientation="portrait" pageOrder="overThenDown" paperSize="9" r:id="rId2"/>
  <headerFooter alignWithMargins="0">
    <evenHeader>&amp;L&amp;"+,標準"&amp;11 １０　民　　生</evenHeader>
    <evenFooter>&amp;C&amp;"+,標準"&amp;11-　&amp;P　-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SheetLayoutView="100" workbookViewId="0" topLeftCell="A19">
      <selection activeCell="K36" sqref="K36"/>
    </sheetView>
  </sheetViews>
  <sheetFormatPr defaultColWidth="8.8984375" defaultRowHeight="15"/>
  <cols>
    <col min="1" max="1" width="19.59765625" style="19" customWidth="1"/>
    <col min="2" max="2" width="16.59765625" style="19" customWidth="1"/>
    <col min="3" max="3" width="23.59765625" style="19" customWidth="1"/>
    <col min="4" max="4" width="17.59765625" style="19" customWidth="1"/>
    <col min="5" max="5" width="7.59765625" style="19" customWidth="1"/>
    <col min="6" max="16384" width="8.8984375" style="20" customWidth="1"/>
  </cols>
  <sheetData>
    <row r="1" spans="1:5" s="18" customFormat="1" ht="18.75">
      <c r="A1" s="359" t="s">
        <v>196</v>
      </c>
      <c r="B1" s="359"/>
      <c r="C1" s="359"/>
      <c r="D1" s="359"/>
      <c r="E1" s="359"/>
    </row>
    <row r="2" spans="1:5" ht="11.25" customHeight="1" thickBot="1">
      <c r="A2"/>
      <c r="B2"/>
      <c r="C2"/>
      <c r="D2"/>
      <c r="E2" s="129" t="s">
        <v>203</v>
      </c>
    </row>
    <row r="3" spans="1:5" ht="17.25" customHeight="1">
      <c r="A3" s="58" t="s">
        <v>62</v>
      </c>
      <c r="B3" s="59" t="s">
        <v>63</v>
      </c>
      <c r="C3" s="59" t="s">
        <v>64</v>
      </c>
      <c r="D3" s="59" t="s">
        <v>65</v>
      </c>
      <c r="E3" s="60" t="s">
        <v>66</v>
      </c>
    </row>
    <row r="4" spans="1:5" ht="17.25" customHeight="1">
      <c r="A4" s="89" t="s">
        <v>67</v>
      </c>
      <c r="B4" s="62" t="s">
        <v>68</v>
      </c>
      <c r="C4" s="61" t="s">
        <v>79</v>
      </c>
      <c r="D4" s="173" t="s">
        <v>227</v>
      </c>
      <c r="E4" s="83">
        <v>60</v>
      </c>
    </row>
    <row r="5" spans="1:5" ht="17.25" customHeight="1">
      <c r="A5" s="91"/>
      <c r="B5" s="63" t="s">
        <v>158</v>
      </c>
      <c r="C5" s="21" t="s">
        <v>159</v>
      </c>
      <c r="D5" s="174" t="s">
        <v>146</v>
      </c>
      <c r="E5" s="84">
        <v>60</v>
      </c>
    </row>
    <row r="6" spans="1:5" ht="17.25" customHeight="1">
      <c r="A6" s="91"/>
      <c r="B6" s="63" t="s">
        <v>69</v>
      </c>
      <c r="C6" s="21" t="s">
        <v>159</v>
      </c>
      <c r="D6" s="174" t="s">
        <v>148</v>
      </c>
      <c r="E6" s="84">
        <v>148</v>
      </c>
    </row>
    <row r="7" spans="1:5" ht="17.25" customHeight="1">
      <c r="A7" s="92"/>
      <c r="B7" s="63" t="s">
        <v>204</v>
      </c>
      <c r="C7" s="21" t="s">
        <v>70</v>
      </c>
      <c r="D7" s="174" t="s">
        <v>149</v>
      </c>
      <c r="E7" s="84">
        <v>120</v>
      </c>
    </row>
    <row r="8" spans="1:5" ht="17.25" customHeight="1">
      <c r="A8" s="92"/>
      <c r="B8" s="63" t="s">
        <v>160</v>
      </c>
      <c r="C8" s="21" t="s">
        <v>71</v>
      </c>
      <c r="D8" s="174" t="s">
        <v>217</v>
      </c>
      <c r="E8" s="84">
        <v>60</v>
      </c>
    </row>
    <row r="9" spans="1:5" ht="17.25" customHeight="1">
      <c r="A9" s="92"/>
      <c r="B9" s="63" t="s">
        <v>161</v>
      </c>
      <c r="C9" s="21" t="s">
        <v>72</v>
      </c>
      <c r="D9" s="174" t="s">
        <v>150</v>
      </c>
      <c r="E9" s="84">
        <v>60</v>
      </c>
    </row>
    <row r="10" spans="1:5" s="22" customFormat="1" ht="17.25" customHeight="1">
      <c r="A10" s="93"/>
      <c r="B10" s="63" t="s">
        <v>162</v>
      </c>
      <c r="C10" s="21" t="s">
        <v>73</v>
      </c>
      <c r="D10" s="174" t="s">
        <v>74</v>
      </c>
      <c r="E10" s="84">
        <v>30</v>
      </c>
    </row>
    <row r="11" spans="1:5" s="22" customFormat="1" ht="17.25" customHeight="1">
      <c r="A11" s="94"/>
      <c r="B11" s="65" t="s">
        <v>75</v>
      </c>
      <c r="C11" s="64" t="s">
        <v>76</v>
      </c>
      <c r="D11" s="175" t="s">
        <v>77</v>
      </c>
      <c r="E11" s="85">
        <v>30</v>
      </c>
    </row>
    <row r="12" spans="1:5" ht="17.25" customHeight="1">
      <c r="A12" s="90" t="s">
        <v>78</v>
      </c>
      <c r="B12" s="65" t="s">
        <v>163</v>
      </c>
      <c r="C12" s="64" t="s">
        <v>79</v>
      </c>
      <c r="D12" s="175" t="s">
        <v>228</v>
      </c>
      <c r="E12" s="85">
        <v>30</v>
      </c>
    </row>
    <row r="13" spans="1:5" ht="17.25" customHeight="1">
      <c r="A13" s="91" t="s">
        <v>80</v>
      </c>
      <c r="B13" s="63" t="s">
        <v>81</v>
      </c>
      <c r="C13" s="21" t="s">
        <v>82</v>
      </c>
      <c r="D13" s="174" t="s">
        <v>146</v>
      </c>
      <c r="E13" s="84">
        <v>62</v>
      </c>
    </row>
    <row r="14" spans="1:5" ht="17.25" customHeight="1">
      <c r="A14" s="95"/>
      <c r="B14" s="66" t="s">
        <v>83</v>
      </c>
      <c r="C14" s="20" t="s">
        <v>159</v>
      </c>
      <c r="D14" s="174" t="s">
        <v>147</v>
      </c>
      <c r="E14" s="86">
        <v>50</v>
      </c>
    </row>
    <row r="15" spans="1:5" ht="17.25" customHeight="1">
      <c r="A15" s="95"/>
      <c r="B15" s="66" t="s">
        <v>84</v>
      </c>
      <c r="C15" s="20" t="s">
        <v>82</v>
      </c>
      <c r="D15" s="174" t="s">
        <v>146</v>
      </c>
      <c r="E15" s="86">
        <v>53</v>
      </c>
    </row>
    <row r="16" spans="1:5" ht="17.25" customHeight="1" thickBot="1">
      <c r="A16" s="96" t="s">
        <v>85</v>
      </c>
      <c r="B16" s="68" t="s">
        <v>86</v>
      </c>
      <c r="C16" s="67" t="s">
        <v>87</v>
      </c>
      <c r="D16" s="176" t="s">
        <v>88</v>
      </c>
      <c r="E16" s="87">
        <v>100</v>
      </c>
    </row>
    <row r="17" spans="1:5" s="23" customFormat="1" ht="13.5" customHeight="1">
      <c r="A17" s="360" t="s">
        <v>157</v>
      </c>
      <c r="B17" s="360"/>
      <c r="C17" s="361" t="s">
        <v>241</v>
      </c>
      <c r="D17" s="361"/>
      <c r="E17" s="361"/>
    </row>
    <row r="18" spans="1:5" s="24" customFormat="1" ht="15" customHeight="1" thickBot="1">
      <c r="A18" s="70"/>
      <c r="B18" s="71"/>
      <c r="C18" s="72"/>
      <c r="D18" s="72"/>
      <c r="E18" s="72"/>
    </row>
    <row r="19" spans="1:5" ht="17.25" customHeight="1">
      <c r="A19" s="58" t="s">
        <v>62</v>
      </c>
      <c r="B19" s="59" t="s">
        <v>63</v>
      </c>
      <c r="C19" s="59" t="s">
        <v>64</v>
      </c>
      <c r="D19" s="59" t="s">
        <v>65</v>
      </c>
      <c r="E19" s="60" t="s">
        <v>66</v>
      </c>
    </row>
    <row r="20" spans="1:5" s="25" customFormat="1" ht="17.25" customHeight="1">
      <c r="A20" s="97" t="s">
        <v>89</v>
      </c>
      <c r="B20" s="73" t="s">
        <v>164</v>
      </c>
      <c r="C20" s="136" t="s">
        <v>159</v>
      </c>
      <c r="D20" s="137" t="s">
        <v>90</v>
      </c>
      <c r="E20" s="138">
        <v>70</v>
      </c>
    </row>
    <row r="21" spans="1:5" ht="17.25" customHeight="1" thickBot="1">
      <c r="A21" s="98" t="s">
        <v>91</v>
      </c>
      <c r="B21" s="74" t="s">
        <v>165</v>
      </c>
      <c r="C21" s="139" t="s">
        <v>92</v>
      </c>
      <c r="D21" s="140" t="s">
        <v>151</v>
      </c>
      <c r="E21" s="141">
        <v>73</v>
      </c>
    </row>
    <row r="22" spans="1:5" s="23" customFormat="1" ht="13.5" customHeight="1">
      <c r="A22" s="75"/>
      <c r="B22" s="48"/>
      <c r="C22" s="362" t="s">
        <v>242</v>
      </c>
      <c r="D22" s="362"/>
      <c r="E22" s="362"/>
    </row>
    <row r="23" spans="1:5" s="24" customFormat="1" ht="15" customHeight="1" thickBot="1">
      <c r="A23" s="70"/>
      <c r="B23" s="76"/>
      <c r="C23" s="77"/>
      <c r="D23" s="78"/>
      <c r="E23" s="79"/>
    </row>
    <row r="24" spans="1:5" ht="17.25" customHeight="1">
      <c r="A24" s="58" t="s">
        <v>62</v>
      </c>
      <c r="B24" s="59" t="s">
        <v>63</v>
      </c>
      <c r="C24" s="59" t="s">
        <v>64</v>
      </c>
      <c r="D24" s="59" t="s">
        <v>65</v>
      </c>
      <c r="E24" s="60" t="s">
        <v>66</v>
      </c>
    </row>
    <row r="25" spans="1:5" ht="17.25" customHeight="1">
      <c r="A25" s="99" t="s">
        <v>93</v>
      </c>
      <c r="B25" s="80" t="s">
        <v>94</v>
      </c>
      <c r="C25" s="81" t="s">
        <v>98</v>
      </c>
      <c r="D25" s="82" t="s">
        <v>95</v>
      </c>
      <c r="E25" s="88">
        <v>50</v>
      </c>
    </row>
    <row r="26" spans="1:5" ht="17.25" customHeight="1">
      <c r="A26" s="98" t="s">
        <v>96</v>
      </c>
      <c r="B26" s="81" t="s">
        <v>166</v>
      </c>
      <c r="C26" s="81" t="s">
        <v>167</v>
      </c>
      <c r="D26" s="105" t="s">
        <v>97</v>
      </c>
      <c r="E26" s="102">
        <v>84</v>
      </c>
    </row>
    <row r="27" spans="1:5" ht="17.25" customHeight="1">
      <c r="A27" s="104"/>
      <c r="B27" s="106" t="s">
        <v>168</v>
      </c>
      <c r="C27" s="106" t="s">
        <v>98</v>
      </c>
      <c r="D27" s="63" t="s">
        <v>99</v>
      </c>
      <c r="E27" s="103">
        <v>50</v>
      </c>
    </row>
    <row r="28" spans="1:5" ht="17.25" customHeight="1">
      <c r="A28" s="104"/>
      <c r="B28" s="106" t="s">
        <v>169</v>
      </c>
      <c r="C28" s="106" t="s">
        <v>100</v>
      </c>
      <c r="D28" s="63" t="s">
        <v>101</v>
      </c>
      <c r="E28" s="103">
        <v>100</v>
      </c>
    </row>
    <row r="29" spans="1:5" ht="17.25" customHeight="1">
      <c r="A29" s="104"/>
      <c r="B29" s="106" t="s">
        <v>170</v>
      </c>
      <c r="C29" s="106" t="s">
        <v>102</v>
      </c>
      <c r="D29" s="63" t="s">
        <v>145</v>
      </c>
      <c r="E29" s="103">
        <v>100</v>
      </c>
    </row>
    <row r="30" spans="1:5" ht="17.25" customHeight="1">
      <c r="A30" s="104"/>
      <c r="B30" s="106" t="s">
        <v>171</v>
      </c>
      <c r="C30" s="106" t="s">
        <v>103</v>
      </c>
      <c r="D30" s="63" t="s">
        <v>104</v>
      </c>
      <c r="E30" s="103">
        <v>56</v>
      </c>
    </row>
    <row r="31" spans="1:5" ht="17.25" customHeight="1">
      <c r="A31" s="104"/>
      <c r="B31" s="106" t="s">
        <v>172</v>
      </c>
      <c r="C31" s="106" t="s">
        <v>103</v>
      </c>
      <c r="D31" s="63" t="s">
        <v>173</v>
      </c>
      <c r="E31" s="103">
        <v>29</v>
      </c>
    </row>
    <row r="32" spans="1:5" ht="17.25" customHeight="1">
      <c r="A32" s="104"/>
      <c r="B32" s="107" t="s">
        <v>105</v>
      </c>
      <c r="C32" s="106" t="s">
        <v>102</v>
      </c>
      <c r="D32" s="63" t="s">
        <v>106</v>
      </c>
      <c r="E32" s="103">
        <v>50</v>
      </c>
    </row>
    <row r="33" spans="1:5" ht="17.25" customHeight="1">
      <c r="A33" s="104"/>
      <c r="B33" s="107" t="s">
        <v>107</v>
      </c>
      <c r="C33" s="106" t="s">
        <v>108</v>
      </c>
      <c r="D33" s="63" t="s">
        <v>109</v>
      </c>
      <c r="E33" s="103">
        <v>60</v>
      </c>
    </row>
    <row r="34" spans="1:5" ht="17.25" customHeight="1">
      <c r="A34" s="104"/>
      <c r="B34" s="107" t="s">
        <v>110</v>
      </c>
      <c r="C34" s="106" t="s">
        <v>111</v>
      </c>
      <c r="D34" s="63" t="s">
        <v>225</v>
      </c>
      <c r="E34" s="103">
        <v>48</v>
      </c>
    </row>
    <row r="35" spans="1:5" ht="17.25" customHeight="1">
      <c r="A35" s="104"/>
      <c r="B35" s="107" t="s">
        <v>174</v>
      </c>
      <c r="C35" s="106" t="s">
        <v>111</v>
      </c>
      <c r="D35" s="63" t="s">
        <v>225</v>
      </c>
      <c r="E35" s="103">
        <v>42</v>
      </c>
    </row>
    <row r="36" spans="1:5" ht="17.25" customHeight="1">
      <c r="A36" s="104"/>
      <c r="B36" s="107" t="s">
        <v>112</v>
      </c>
      <c r="C36" s="106" t="s">
        <v>113</v>
      </c>
      <c r="D36" s="63" t="s">
        <v>114</v>
      </c>
      <c r="E36" s="103">
        <v>50</v>
      </c>
    </row>
    <row r="37" spans="1:5" ht="17.25" customHeight="1">
      <c r="A37" s="104"/>
      <c r="B37" s="107" t="s">
        <v>175</v>
      </c>
      <c r="C37" s="106" t="s">
        <v>115</v>
      </c>
      <c r="D37" s="63" t="s">
        <v>116</v>
      </c>
      <c r="E37" s="103">
        <v>29</v>
      </c>
    </row>
    <row r="38" spans="1:5" ht="17.25" customHeight="1">
      <c r="A38" s="104"/>
      <c r="B38" s="109" t="s">
        <v>176</v>
      </c>
      <c r="C38" s="106" t="s">
        <v>134</v>
      </c>
      <c r="D38" s="63" t="s">
        <v>135</v>
      </c>
      <c r="E38" s="103">
        <v>29</v>
      </c>
    </row>
    <row r="39" spans="1:5" s="21" customFormat="1" ht="17.25" customHeight="1">
      <c r="A39" s="104"/>
      <c r="B39" s="107" t="s">
        <v>177</v>
      </c>
      <c r="C39" s="108" t="s">
        <v>156</v>
      </c>
      <c r="D39" s="63" t="s">
        <v>178</v>
      </c>
      <c r="E39" s="103">
        <v>29</v>
      </c>
    </row>
    <row r="40" spans="1:5" s="21" customFormat="1" ht="17.25" customHeight="1">
      <c r="A40" s="98" t="s">
        <v>117</v>
      </c>
      <c r="B40" s="74" t="s">
        <v>179</v>
      </c>
      <c r="C40" s="74" t="s">
        <v>118</v>
      </c>
      <c r="D40" s="69" t="s">
        <v>119</v>
      </c>
      <c r="E40" s="102">
        <v>50</v>
      </c>
    </row>
    <row r="41" spans="1:5" s="21" customFormat="1" ht="17.25" customHeight="1">
      <c r="A41" s="104"/>
      <c r="B41" s="100" t="s">
        <v>120</v>
      </c>
      <c r="C41" s="100" t="s">
        <v>121</v>
      </c>
      <c r="D41" s="66" t="s">
        <v>122</v>
      </c>
      <c r="E41" s="103">
        <v>25</v>
      </c>
    </row>
    <row r="42" spans="1:5" s="21" customFormat="1" ht="17.25" customHeight="1">
      <c r="A42" s="104"/>
      <c r="B42" s="100" t="s">
        <v>180</v>
      </c>
      <c r="C42" s="100" t="s">
        <v>123</v>
      </c>
      <c r="D42" s="66" t="s">
        <v>124</v>
      </c>
      <c r="E42" s="103">
        <v>30</v>
      </c>
    </row>
    <row r="43" spans="1:5" s="21" customFormat="1" ht="17.25" customHeight="1">
      <c r="A43" s="92"/>
      <c r="B43" s="100" t="s">
        <v>125</v>
      </c>
      <c r="C43" s="100" t="s">
        <v>126</v>
      </c>
      <c r="D43" s="66" t="s">
        <v>127</v>
      </c>
      <c r="E43" s="103">
        <v>15</v>
      </c>
    </row>
    <row r="44" spans="1:5" ht="17.25" customHeight="1">
      <c r="A44" s="92"/>
      <c r="B44" s="100" t="s">
        <v>128</v>
      </c>
      <c r="C44" s="100" t="s">
        <v>129</v>
      </c>
      <c r="D44" s="66" t="s">
        <v>226</v>
      </c>
      <c r="E44" s="103">
        <v>30</v>
      </c>
    </row>
    <row r="45" spans="1:5" s="23" customFormat="1" ht="17.25" customHeight="1">
      <c r="A45" s="92"/>
      <c r="B45" s="100" t="s">
        <v>112</v>
      </c>
      <c r="C45" s="100" t="s">
        <v>130</v>
      </c>
      <c r="D45" s="66" t="s">
        <v>244</v>
      </c>
      <c r="E45" s="103">
        <v>15</v>
      </c>
    </row>
    <row r="46" spans="1:5" ht="17.25" customHeight="1" thickBot="1">
      <c r="A46" s="92"/>
      <c r="B46" s="100" t="s">
        <v>131</v>
      </c>
      <c r="C46" s="100" t="s">
        <v>132</v>
      </c>
      <c r="D46" s="66" t="s">
        <v>133</v>
      </c>
      <c r="E46" s="103">
        <v>30</v>
      </c>
    </row>
    <row r="47" spans="1:5" ht="18" customHeight="1">
      <c r="A47" s="101"/>
      <c r="B47" s="101"/>
      <c r="C47" s="358" t="s">
        <v>243</v>
      </c>
      <c r="D47" s="358"/>
      <c r="E47" s="358"/>
    </row>
  </sheetData>
  <sheetProtection/>
  <mergeCells count="5">
    <mergeCell ref="C47:E47"/>
    <mergeCell ref="A1:E1"/>
    <mergeCell ref="A17:B17"/>
    <mergeCell ref="C17:E17"/>
    <mergeCell ref="C22:E22"/>
  </mergeCells>
  <printOptions horizontalCentered="1"/>
  <pageMargins left="0.5905511811023623" right="0.3937007874015748" top="0.7086614173228347" bottom="0.3937007874015748" header="0.31496062992125984" footer="0.31496062992125984"/>
  <pageSetup horizontalDpi="600" verticalDpi="600" orientation="portrait" paperSize="9" r:id="rId1"/>
  <headerFooter alignWithMargins="0">
    <evenHeader>&amp;L&amp;"+,標準"&amp;11 １０　民　　生</evenHeader>
    <evenFooter>&amp;C&amp;"+,標準"&amp;11-　&amp;P　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細川　夏美</dc:creator>
  <cp:keywords/>
  <dc:description/>
  <cp:lastModifiedBy>砂内　勇祐</cp:lastModifiedBy>
  <cp:lastPrinted>2022-12-13T08:48:12Z</cp:lastPrinted>
  <dcterms:created xsi:type="dcterms:W3CDTF">1997-06-17T16:12:34Z</dcterms:created>
  <dcterms:modified xsi:type="dcterms:W3CDTF">2023-02-06T00:51:45Z</dcterms:modified>
  <cp:category/>
  <cp:version/>
  <cp:contentType/>
  <cp:contentStatus/>
</cp:coreProperties>
</file>