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15" yWindow="90" windowWidth="14040" windowHeight="12555" tabRatio="873" activeTab="5"/>
  </bookViews>
  <sheets>
    <sheet name="第10章" sheetId="1" r:id="rId1"/>
    <sheet name="10-1死因別死亡者,2年齢別死亡者,3原爆" sheetId="2" r:id="rId2"/>
    <sheet name="10-4医療施設,5検診受診 (修正)" sheetId="3" state="hidden" r:id="rId3"/>
    <sheet name="10-4医療施設,5検診受診" sheetId="4" r:id="rId4"/>
    <sheet name="10-6保健事業,7特定検診,8家庭訪問,9妊娠届出,10両親" sheetId="5" r:id="rId5"/>
    <sheet name="10-11乳幼児,12六か月児調査,13特殊出生率,14献血" sheetId="6" r:id="rId6"/>
  </sheets>
  <externalReferences>
    <externalReference r:id="rId9"/>
  </externalReferences>
  <definedNames>
    <definedName name="_xlnm.Print_Area" localSheetId="5">'10-11乳幼児,12六か月児調査,13特殊出生率,14献血'!$A$1:$G$43</definedName>
    <definedName name="_xlnm.Print_Area" localSheetId="1">'10-1死因別死亡者,2年齢別死亡者,3原爆'!$A$1:$F$39</definedName>
    <definedName name="_xlnm.Print_Area" localSheetId="3">'10-4医療施設,5検診受診'!$A$1:$G$43</definedName>
    <definedName name="_xlnm.Print_Area" localSheetId="2">'10-4医療施設,5検診受診 (修正)'!$A$1:$L$53</definedName>
    <definedName name="_xlnm.Print_Area" localSheetId="4">'10-6保健事業,7特定検診,8家庭訪問,9妊娠届出,10両親'!$A$1:$L$52</definedName>
    <definedName name="_xlnm.Print_Area" localSheetId="0">'第10章'!$A$1:$J$30</definedName>
    <definedName name="マクロ指定範囲" localSheetId="0">'[1]1-2位置・面積(修正前)'!#REF!</definedName>
    <definedName name="マクロ指定範囲">'[1]1-2位置・面積(修正前)'!#REF!</definedName>
  </definedNames>
  <calcPr fullCalcOnLoad="1"/>
</workbook>
</file>

<file path=xl/sharedStrings.xml><?xml version="1.0" encoding="utf-8"?>
<sst xmlns="http://schemas.openxmlformats.org/spreadsheetml/2006/main" count="349" uniqueCount="195">
  <si>
    <t>区分</t>
  </si>
  <si>
    <t>1．主要死因別死亡者数</t>
  </si>
  <si>
    <t>単位：人</t>
  </si>
  <si>
    <t>6．保健事業実施状況</t>
  </si>
  <si>
    <t>健康増進課</t>
  </si>
  <si>
    <t>高齢者</t>
  </si>
  <si>
    <t>年度</t>
  </si>
  <si>
    <t>総数</t>
  </si>
  <si>
    <t>年度</t>
  </si>
  <si>
    <t>区分</t>
  </si>
  <si>
    <t>4．医療施設状況</t>
  </si>
  <si>
    <t>総           数</t>
  </si>
  <si>
    <t>病           院</t>
  </si>
  <si>
    <t>薬局数</t>
  </si>
  <si>
    <t>施設数</t>
  </si>
  <si>
    <t>病床数</t>
  </si>
  <si>
    <t>5．元気すこやか健診受診状況</t>
  </si>
  <si>
    <t>＜がん検診＞</t>
  </si>
  <si>
    <t>肺 が ん検診</t>
  </si>
  <si>
    <t>胃 が ん検診</t>
  </si>
  <si>
    <t>大腸がん検診</t>
  </si>
  <si>
    <t>子宮がん検診</t>
  </si>
  <si>
    <t>乳がん検診（視触診＋マンモグラフィ）</t>
  </si>
  <si>
    <t>＜基本健診＞</t>
  </si>
  <si>
    <t>　</t>
  </si>
  <si>
    <t>年齢</t>
  </si>
  <si>
    <t>39歳以下</t>
  </si>
  <si>
    <t>40～74歳</t>
  </si>
  <si>
    <t>75歳以上</t>
  </si>
  <si>
    <t>合計</t>
  </si>
  <si>
    <t>＜Ｂ型・Ｃ型肝炎検査＞</t>
  </si>
  <si>
    <t>受診者数</t>
  </si>
  <si>
    <t>Ｂ型肝炎陽性</t>
  </si>
  <si>
    <t>Ｃ型肝炎陽性</t>
  </si>
  <si>
    <t>前立腺がん検診</t>
  </si>
  <si>
    <t>注　前立腺がん検診は2013年度から実施。</t>
  </si>
  <si>
    <t>2010(平22)</t>
  </si>
  <si>
    <t>2011(平23)</t>
  </si>
  <si>
    <t>2012(平24)</t>
  </si>
  <si>
    <t>2013(平25)</t>
  </si>
  <si>
    <t>2014(平26)</t>
  </si>
  <si>
    <t>2014(平26)</t>
  </si>
  <si>
    <t>2010（平22)</t>
  </si>
  <si>
    <t>2011（平23)</t>
  </si>
  <si>
    <t>2012（平24)</t>
  </si>
  <si>
    <t>2013（平25)</t>
  </si>
  <si>
    <t>2014（平26)</t>
  </si>
  <si>
    <t>注　2011年度から乳がん検診は視触診のみを含む。2012年度からは子宮頸がん検診に妊婦健診を含む。</t>
  </si>
  <si>
    <t>心臓の疾患</t>
  </si>
  <si>
    <t>2010(平22)</t>
  </si>
  <si>
    <t>各年度 3 月 31 日現在　西部東厚生環境事務所・保健所</t>
  </si>
  <si>
    <t>単位：ヶ所、床</t>
  </si>
  <si>
    <t>診    療    所</t>
  </si>
  <si>
    <t>歯科診療所施設数</t>
  </si>
  <si>
    <t>39歳以下</t>
  </si>
  <si>
    <t>75歳以上</t>
  </si>
  <si>
    <t>受診者数</t>
  </si>
  <si>
    <t>Ｃ型肝炎陽性</t>
  </si>
  <si>
    <t>悪性新生物</t>
  </si>
  <si>
    <t>肺炎</t>
  </si>
  <si>
    <t>老衰</t>
  </si>
  <si>
    <t>肝疾患</t>
  </si>
  <si>
    <t>糖尿病</t>
  </si>
  <si>
    <t>その他</t>
  </si>
  <si>
    <t>人口動態統計年報</t>
  </si>
  <si>
    <t>脳血管疾患</t>
  </si>
  <si>
    <t>総計</t>
  </si>
  <si>
    <t>10～19歳</t>
  </si>
  <si>
    <t>30～39歳</t>
  </si>
  <si>
    <t>20～29歳</t>
  </si>
  <si>
    <t>40～49歳</t>
  </si>
  <si>
    <t>50～59歳</t>
  </si>
  <si>
    <t>60～69歳</t>
  </si>
  <si>
    <t>70～79歳</t>
  </si>
  <si>
    <t>80～89歳</t>
  </si>
  <si>
    <t>90～99歳</t>
  </si>
  <si>
    <t>100歳以上</t>
  </si>
  <si>
    <t>被爆者健康手帳所持者数</t>
  </si>
  <si>
    <t>施設数</t>
  </si>
  <si>
    <t>病床数</t>
  </si>
  <si>
    <t>病院</t>
  </si>
  <si>
    <t>診療所</t>
  </si>
  <si>
    <t>歯科診療施設数</t>
  </si>
  <si>
    <t>薬局</t>
  </si>
  <si>
    <t>＜がん検診＞</t>
  </si>
  <si>
    <t>5．元気すこやか健診受診状況</t>
  </si>
  <si>
    <t>＜基本健診＞</t>
  </si>
  <si>
    <t>合　　計</t>
  </si>
  <si>
    <t>＜Ｂ型・Ｃ型肝炎検査＞</t>
  </si>
  <si>
    <t>Ｂ型肝炎陽性</t>
  </si>
  <si>
    <t>参加延人数</t>
  </si>
  <si>
    <t>総回数</t>
  </si>
  <si>
    <t>健康相談</t>
  </si>
  <si>
    <t>回数</t>
  </si>
  <si>
    <t>参加延人数</t>
  </si>
  <si>
    <t>健康教育</t>
  </si>
  <si>
    <t>母子</t>
  </si>
  <si>
    <t>精神</t>
  </si>
  <si>
    <t>その他</t>
  </si>
  <si>
    <t>訪問延総人員数</t>
  </si>
  <si>
    <t>母子保健事業妊娠届総数</t>
  </si>
  <si>
    <t>こども家庭課</t>
  </si>
  <si>
    <t>参加延人数</t>
  </si>
  <si>
    <t>健康
増進</t>
  </si>
  <si>
    <t>介護
予防</t>
  </si>
  <si>
    <t>3．原爆被爆者健康手帳所持者数</t>
  </si>
  <si>
    <t>単位：軒、床</t>
  </si>
  <si>
    <t>2017
（平29)</t>
  </si>
  <si>
    <t>7．特定健康診査・特定保健指導受診状況</t>
  </si>
  <si>
    <t>特定健康診査</t>
  </si>
  <si>
    <t>特定保健指導</t>
  </si>
  <si>
    <t>対象者</t>
  </si>
  <si>
    <t>実施人数</t>
  </si>
  <si>
    <t>受診率</t>
  </si>
  <si>
    <t>動機付け支援</t>
  </si>
  <si>
    <t>積極的支援</t>
  </si>
  <si>
    <t>終了者数</t>
  </si>
  <si>
    <t>2．年齢階級別死亡者数</t>
  </si>
  <si>
    <t>総数</t>
  </si>
  <si>
    <t>8．家庭訪問状況</t>
  </si>
  <si>
    <t>9．母子保健事業妊娠届出状況</t>
  </si>
  <si>
    <t>10．両（母）親学級（妊娠期）参加状況</t>
  </si>
  <si>
    <t>実施数(ｺｰｽ)</t>
  </si>
  <si>
    <t>単位：人、％</t>
  </si>
  <si>
    <t>民　　　生</t>
  </si>
  <si>
    <t>総献血者数</t>
  </si>
  <si>
    <t>400ml献血者数</t>
  </si>
  <si>
    <t>受付者数</t>
  </si>
  <si>
    <t>2017(平29)</t>
  </si>
  <si>
    <t>2016(平28)</t>
  </si>
  <si>
    <t>単位：人</t>
  </si>
  <si>
    <t>14．献血状況</t>
  </si>
  <si>
    <t>こども家庭課</t>
  </si>
  <si>
    <t>合計特殊出生率</t>
  </si>
  <si>
    <t>単位：％</t>
  </si>
  <si>
    <t>13．合計特殊出生率</t>
  </si>
  <si>
    <t>要精検者</t>
  </si>
  <si>
    <t>回  収  率</t>
  </si>
  <si>
    <t>回  収  数</t>
  </si>
  <si>
    <t>対  象  者</t>
  </si>
  <si>
    <t>単位：人、％</t>
  </si>
  <si>
    <t>12. 6～7か月児運動発達調査実施状況</t>
  </si>
  <si>
    <t>こども家庭課</t>
  </si>
  <si>
    <t>要精検者</t>
  </si>
  <si>
    <t>受診率</t>
  </si>
  <si>
    <t>受診者</t>
  </si>
  <si>
    <t>対象者</t>
  </si>
  <si>
    <t>3歳児
健診</t>
  </si>
  <si>
    <t>1歳6か月児
健診</t>
  </si>
  <si>
    <t>3～4か月児
健診</t>
  </si>
  <si>
    <t>単位：人、％</t>
  </si>
  <si>
    <t>11．乳幼児健診受診状況</t>
  </si>
  <si>
    <t xml:space="preserve">年次 </t>
  </si>
  <si>
    <t xml:space="preserve"> 区分 </t>
  </si>
  <si>
    <t xml:space="preserve">年次 </t>
  </si>
  <si>
    <t xml:space="preserve"> 年齢</t>
  </si>
  <si>
    <t xml:space="preserve">年度 </t>
  </si>
  <si>
    <t xml:space="preserve"> 区分</t>
  </si>
  <si>
    <t xml:space="preserve">年度 </t>
  </si>
  <si>
    <t xml:space="preserve">区分 </t>
  </si>
  <si>
    <t xml:space="preserve"> 年度</t>
  </si>
  <si>
    <t>第　１０　章</t>
  </si>
  <si>
    <t>2018
（平30)</t>
  </si>
  <si>
    <t>2018(平30)</t>
  </si>
  <si>
    <t>※マタニティ教室（H28～）、パパママ教室（H29～）、いきいき子育て講座（H29～）</t>
  </si>
  <si>
    <t>パパママ教室</t>
  </si>
  <si>
    <t>マタニティ教室</t>
  </si>
  <si>
    <t>いきいき子育て講座</t>
  </si>
  <si>
    <t>0～9歳</t>
  </si>
  <si>
    <t>2020
（令2)</t>
  </si>
  <si>
    <t>2020(令2)</t>
  </si>
  <si>
    <t>医療保健課</t>
  </si>
  <si>
    <t>医療保健課</t>
  </si>
  <si>
    <t>医療保健課</t>
  </si>
  <si>
    <t>国保年金課、医療保健課</t>
  </si>
  <si>
    <t>医療保健課、こども家庭課、障害福祉課</t>
  </si>
  <si>
    <t>-</t>
  </si>
  <si>
    <t>総日数</t>
  </si>
  <si>
    <t>各年度3月31日現在　医療保健課</t>
  </si>
  <si>
    <t>医療保健課</t>
  </si>
  <si>
    <t>※県更新待ち</t>
  </si>
  <si>
    <r>
      <t>各年度3月31日現在　</t>
    </r>
    <r>
      <rPr>
        <sz val="9"/>
        <color indexed="8"/>
        <rFont val="ＭＳ Ｐゴシック"/>
        <family val="3"/>
      </rPr>
      <t>地域共生推進課</t>
    </r>
  </si>
  <si>
    <t>終了率</t>
  </si>
  <si>
    <t>乳がん検診</t>
  </si>
  <si>
    <t>2019
（令元)</t>
  </si>
  <si>
    <t>2020
（令2)</t>
  </si>
  <si>
    <t>2021
（令3)</t>
  </si>
  <si>
    <t>健康
増進</t>
  </si>
  <si>
    <t>介護
予防</t>
  </si>
  <si>
    <t>2019(令元)</t>
  </si>
  <si>
    <t>2020(令2)</t>
  </si>
  <si>
    <t>2021(令3)</t>
  </si>
  <si>
    <t>2021(令3)</t>
  </si>
  <si>
    <t>-</t>
  </si>
  <si>
    <t>12/14入力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</si>
</sst>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yyyy\(gge\)"/>
    <numFmt numFmtId="177" formatCode="[$-411]yyyy\(gg&quot;元&quot;\)"/>
    <numFmt numFmtId="178" formatCode="[$-411]yyyy\(\ \ \ e\)"/>
    <numFmt numFmtId="179" formatCode="[$-411]yyyy\(gg\ e\)"/>
    <numFmt numFmtId="180" formatCode="[$-411]yyyy\(\ \ e\)"/>
    <numFmt numFmtId="181" formatCode="yyyy&quot;年&quot;m&quot;月&quot;d&quot;日現在&quot;"/>
    <numFmt numFmtId="182" formatCode="#,##0.0;[Red]\-#,##0.0"/>
    <numFmt numFmtId="183" formatCode="&quot;1日&quot;0.0&quot;人&quot;"/>
    <numFmt numFmtId="184" formatCode="&quot;1日&quot;0.0&quot;組&quot;"/>
    <numFmt numFmtId="185" formatCode="0.00000"/>
    <numFmt numFmtId="186" formatCode="0.0000"/>
    <numFmt numFmtId="187" formatCode="0.000"/>
    <numFmt numFmtId="188" formatCode="0.0"/>
    <numFmt numFmtId="189" formatCode="[$-411]yyyy\(\ e\)"/>
    <numFmt numFmtId="190" formatCode="[$-411]yyyy\(g\ e\)"/>
    <numFmt numFmtId="191" formatCode="#,##0;\-#,##0;\-"/>
    <numFmt numFmtId="192" formatCode="mmm\-yyyy"/>
    <numFmt numFmtId="193" formatCode="[$-411]yyyy\(\ \ \ \ e\)"/>
    <numFmt numFmtId="194" formatCode="[$-411]yyyy\(\ \ \ \ \ e\)"/>
    <numFmt numFmtId="195" formatCode="0_);\(0\)"/>
    <numFmt numFmtId="196" formatCode="#,##0_);\(#,##0\)"/>
    <numFmt numFmtId="197" formatCode="[$-411]yyyy\(&quot;平&quot;e\)"/>
    <numFmt numFmtId="198" formatCode="#,##0_ "/>
    <numFmt numFmtId="199" formatCode="#,##0_);[Red]\(#,##0\)"/>
    <numFmt numFmtId="200" formatCode="0.0_);[Red]\(0.0\)"/>
    <numFmt numFmtId="201" formatCode="0.0_ "/>
    <numFmt numFmtId="202" formatCode="_ * #,##0.0_ ;_ * \-#,##0.0_ ;_ * &quot;-&quot;?_ ;_ @_ "/>
    <numFmt numFmtId="203" formatCode="yyyy"/>
    <numFmt numFmtId="204" formatCode="[$-411]\(\ e\)"/>
    <numFmt numFmtId="205" formatCode="0_ ;[Red]\-0\ "/>
    <numFmt numFmtId="206" formatCode="#,##0_ ;[Red]\-#,##0\ "/>
    <numFmt numFmtId="207" formatCode="\ #\ &quot;月&quot;"/>
    <numFmt numFmtId="208" formatCode="#\ &quot;月&quot;"/>
    <numFmt numFmtId="209" formatCode="0.000%"/>
    <numFmt numFmtId="210" formatCode="#,##0;;\-"/>
    <numFmt numFmtId="211" formatCode="0.0%"/>
    <numFmt numFmtId="212" formatCode="#,##0.00_);[Red]\(#,##0.00\)"/>
  </numFmts>
  <fonts count="83">
    <font>
      <sz val="12"/>
      <name val="標準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明朝"/>
      <family val="1"/>
    </font>
    <font>
      <sz val="10"/>
      <name val="標準明朝"/>
      <family val="1"/>
    </font>
    <font>
      <sz val="10"/>
      <color indexed="8"/>
      <name val="ＭＳ Ｐゴシック"/>
      <family val="3"/>
    </font>
    <font>
      <sz val="10"/>
      <color indexed="8"/>
      <name val="ＭＳ Ｐ明朝"/>
      <family val="1"/>
    </font>
    <font>
      <sz val="6"/>
      <name val="標準明朝"/>
      <family val="1"/>
    </font>
    <font>
      <b/>
      <sz val="14"/>
      <name val="ＭＳ Ｐゴシック"/>
      <family val="3"/>
    </font>
    <font>
      <b/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14"/>
      <name val="標準明朝"/>
      <family val="1"/>
    </font>
    <font>
      <sz val="9"/>
      <color indexed="8"/>
      <name val="ＭＳ Ｐ明朝"/>
      <family val="1"/>
    </font>
    <font>
      <sz val="14"/>
      <name val="ＭＳ Ｐゴシック"/>
      <family val="3"/>
    </font>
    <font>
      <sz val="9"/>
      <name val="標準明朝"/>
      <family val="1"/>
    </font>
    <font>
      <b/>
      <sz val="15"/>
      <name val="ＭＳ Ｐゴシック"/>
      <family val="3"/>
    </font>
    <font>
      <b/>
      <sz val="15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name val="ＭＳ Ｐゴシック"/>
      <family val="3"/>
    </font>
    <font>
      <sz val="10"/>
      <name val="Arial"/>
      <family val="2"/>
    </font>
    <font>
      <b/>
      <sz val="10"/>
      <name val="Arial"/>
      <family val="2"/>
    </font>
    <font>
      <b/>
      <sz val="10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24"/>
      <name val="標準明朝"/>
      <family val="1"/>
    </font>
    <font>
      <b/>
      <sz val="30"/>
      <name val="標準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標準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0"/>
      <name val="標準明朝"/>
      <family val="1"/>
    </font>
    <font>
      <sz val="11"/>
      <color indexed="17"/>
      <name val="ＭＳ Ｐゴシック"/>
      <family val="3"/>
    </font>
    <font>
      <sz val="10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標準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標準明朝"/>
      <family val="1"/>
    </font>
    <font>
      <sz val="11"/>
      <color rgb="FF006100"/>
      <name val="Calibri"/>
      <family val="3"/>
    </font>
    <font>
      <sz val="10"/>
      <name val="Calibri"/>
      <family val="3"/>
    </font>
    <font>
      <sz val="9"/>
      <name val="Calibri"/>
      <family val="3"/>
    </font>
    <font>
      <sz val="12"/>
      <name val="Calibri"/>
      <family val="3"/>
    </font>
    <font>
      <sz val="14"/>
      <name val="Calibri"/>
      <family val="3"/>
    </font>
    <font>
      <b/>
      <sz val="12"/>
      <name val="Calibri"/>
      <family val="3"/>
    </font>
    <font>
      <sz val="9"/>
      <color indexed="8"/>
      <name val="Calibri"/>
      <family val="3"/>
    </font>
    <font>
      <sz val="10"/>
      <color indexed="8"/>
      <name val="Calibri"/>
      <family val="3"/>
    </font>
    <font>
      <sz val="9"/>
      <color theme="1"/>
      <name val="Calibri"/>
      <family val="3"/>
    </font>
    <font>
      <sz val="10"/>
      <color rgb="FFFF0000"/>
      <name val="ＭＳ Ｐ明朝"/>
      <family val="1"/>
    </font>
    <font>
      <b/>
      <sz val="10"/>
      <name val="Calibri"/>
      <family val="3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medium"/>
    </border>
    <border>
      <left style="hair">
        <color indexed="8"/>
      </left>
      <right style="thin"/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medium"/>
    </border>
    <border>
      <left style="hair"/>
      <right style="thin"/>
      <top style="hair"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hair">
        <color indexed="8"/>
      </right>
      <top style="medium">
        <color indexed="8"/>
      </top>
      <bottom>
        <color indexed="63"/>
      </bottom>
    </border>
    <border>
      <left style="thin"/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 style="thin"/>
      <bottom style="medium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hair"/>
      <top style="hair"/>
      <bottom style="medium">
        <color indexed="8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9" fillId="31" borderId="4" applyNumberFormat="0" applyAlignment="0" applyProtection="0"/>
    <xf numFmtId="0" fontId="53" fillId="0" borderId="0">
      <alignment vertical="center"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3" fillId="0" borderId="0">
      <alignment vertical="center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0" fillId="0" borderId="0" applyNumberFormat="0" applyFill="0" applyBorder="0" applyAlignment="0" applyProtection="0"/>
    <xf numFmtId="0" fontId="2" fillId="0" borderId="0">
      <alignment/>
      <protection/>
    </xf>
    <xf numFmtId="0" fontId="71" fillId="32" borderId="0" applyNumberFormat="0" applyBorder="0" applyAlignment="0" applyProtection="0"/>
  </cellStyleXfs>
  <cellXfs count="43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 applyProtection="1">
      <alignment horizontal="right" vertical="top"/>
      <protection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16" fillId="0" borderId="0" xfId="0" applyFont="1" applyAlignment="1">
      <alignment horizontal="right"/>
    </xf>
    <xf numFmtId="0" fontId="4" fillId="0" borderId="0" xfId="0" applyFont="1" applyBorder="1" applyAlignment="1">
      <alignment vertical="center"/>
    </xf>
    <xf numFmtId="0" fontId="17" fillId="0" borderId="0" xfId="65" applyFont="1">
      <alignment/>
      <protection/>
    </xf>
    <xf numFmtId="0" fontId="16" fillId="0" borderId="0" xfId="65" applyFont="1">
      <alignment/>
      <protection/>
    </xf>
    <xf numFmtId="0" fontId="9" fillId="0" borderId="0" xfId="65">
      <alignment/>
      <protection/>
    </xf>
    <xf numFmtId="37" fontId="11" fillId="0" borderId="0" xfId="65" applyNumberFormat="1" applyFont="1" applyBorder="1" applyAlignment="1" applyProtection="1">
      <alignment vertical="center"/>
      <protection/>
    </xf>
    <xf numFmtId="37" fontId="5" fillId="0" borderId="0" xfId="65" applyNumberFormat="1" applyFont="1" applyBorder="1" applyAlignment="1" applyProtection="1">
      <alignment vertical="center"/>
      <protection/>
    </xf>
    <xf numFmtId="0" fontId="5" fillId="0" borderId="0" xfId="65" applyFont="1">
      <alignment/>
      <protection/>
    </xf>
    <xf numFmtId="37" fontId="6" fillId="0" borderId="0" xfId="65" applyNumberFormat="1" applyFont="1" applyBorder="1" applyAlignment="1" applyProtection="1">
      <alignment vertical="center"/>
      <protection/>
    </xf>
    <xf numFmtId="0" fontId="9" fillId="0" borderId="0" xfId="65" applyAlignment="1">
      <alignment vertical="center"/>
      <protection/>
    </xf>
    <xf numFmtId="0" fontId="5" fillId="0" borderId="0" xfId="65" applyFont="1" applyAlignment="1">
      <alignment vertical="center"/>
      <protection/>
    </xf>
    <xf numFmtId="0" fontId="13" fillId="0" borderId="0" xfId="65" applyFont="1" applyAlignment="1">
      <alignment horizontal="left"/>
      <protection/>
    </xf>
    <xf numFmtId="0" fontId="16" fillId="0" borderId="0" xfId="65" applyFont="1" applyBorder="1" applyAlignment="1">
      <alignment vertical="center"/>
      <protection/>
    </xf>
    <xf numFmtId="0" fontId="6" fillId="0" borderId="0" xfId="65" applyFont="1">
      <alignment/>
      <protection/>
    </xf>
    <xf numFmtId="0" fontId="16" fillId="0" borderId="0" xfId="65" applyFont="1" applyBorder="1" applyAlignment="1">
      <alignment horizontal="right"/>
      <protection/>
    </xf>
    <xf numFmtId="0" fontId="20" fillId="0" borderId="0" xfId="65" applyFont="1">
      <alignment/>
      <protection/>
    </xf>
    <xf numFmtId="0" fontId="7" fillId="0" borderId="0" xfId="77" applyFont="1" applyAlignment="1">
      <alignment horizontal="centerContinuous"/>
      <protection/>
    </xf>
    <xf numFmtId="0" fontId="7" fillId="0" borderId="0" xfId="77" applyFont="1">
      <alignment/>
      <protection/>
    </xf>
    <xf numFmtId="37" fontId="5" fillId="0" borderId="0" xfId="77" applyNumberFormat="1" applyFont="1" applyBorder="1" applyAlignment="1" applyProtection="1">
      <alignment vertical="center"/>
      <protection/>
    </xf>
    <xf numFmtId="37" fontId="6" fillId="0" borderId="0" xfId="77" applyNumberFormat="1" applyFont="1" applyBorder="1" applyProtection="1">
      <alignment/>
      <protection/>
    </xf>
    <xf numFmtId="0" fontId="6" fillId="0" borderId="0" xfId="77" applyFont="1" applyBorder="1">
      <alignment/>
      <protection/>
    </xf>
    <xf numFmtId="0" fontId="6" fillId="0" borderId="0" xfId="77" applyFont="1" applyBorder="1" applyAlignment="1">
      <alignment/>
      <protection/>
    </xf>
    <xf numFmtId="0" fontId="6" fillId="0" borderId="0" xfId="77" applyFont="1" applyBorder="1" applyAlignment="1">
      <alignment horizontal="centerContinuous"/>
      <protection/>
    </xf>
    <xf numFmtId="0" fontId="16" fillId="0" borderId="0" xfId="77" applyFont="1" applyBorder="1" applyAlignment="1">
      <alignment horizontal="right"/>
      <protection/>
    </xf>
    <xf numFmtId="0" fontId="22" fillId="0" borderId="0" xfId="65" applyFont="1" applyAlignment="1">
      <alignment horizontal="left"/>
      <protection/>
    </xf>
    <xf numFmtId="0" fontId="14" fillId="0" borderId="0" xfId="65" applyFont="1" applyAlignment="1">
      <alignment horizontal="centerContinuous"/>
      <protection/>
    </xf>
    <xf numFmtId="0" fontId="15" fillId="0" borderId="11" xfId="65" applyFont="1" applyBorder="1">
      <alignment/>
      <protection/>
    </xf>
    <xf numFmtId="0" fontId="15" fillId="0" borderId="0" xfId="65" applyFont="1" applyBorder="1">
      <alignment/>
      <protection/>
    </xf>
    <xf numFmtId="180" fontId="18" fillId="0" borderId="12" xfId="65" applyNumberFormat="1" applyFont="1" applyBorder="1" applyAlignment="1">
      <alignment horizontal="center" vertical="center"/>
      <protection/>
    </xf>
    <xf numFmtId="0" fontId="9" fillId="0" borderId="0" xfId="65" applyFont="1" applyAlignment="1">
      <alignment vertical="center"/>
      <protection/>
    </xf>
    <xf numFmtId="0" fontId="13" fillId="0" borderId="0" xfId="65" applyFont="1" applyAlignment="1">
      <alignment horizontal="centerContinuous"/>
      <protection/>
    </xf>
    <xf numFmtId="0" fontId="21" fillId="0" borderId="11" xfId="65" applyFont="1" applyBorder="1" applyAlignment="1">
      <alignment horizontal="left"/>
      <protection/>
    </xf>
    <xf numFmtId="0" fontId="9" fillId="0" borderId="11" xfId="65" applyFont="1" applyBorder="1">
      <alignment/>
      <protection/>
    </xf>
    <xf numFmtId="0" fontId="9" fillId="0" borderId="0" xfId="65" applyFont="1">
      <alignment/>
      <protection/>
    </xf>
    <xf numFmtId="180" fontId="8" fillId="0" borderId="12" xfId="65" applyNumberFormat="1" applyFont="1" applyBorder="1" applyAlignment="1">
      <alignment horizontal="center" vertical="center"/>
      <protection/>
    </xf>
    <xf numFmtId="0" fontId="9" fillId="0" borderId="0" xfId="65" applyFont="1" applyBorder="1">
      <alignment/>
      <protection/>
    </xf>
    <xf numFmtId="0" fontId="5" fillId="0" borderId="0" xfId="65" applyFont="1" applyBorder="1" applyAlignment="1">
      <alignment horizontal="center" vertical="center"/>
      <protection/>
    </xf>
    <xf numFmtId="0" fontId="21" fillId="0" borderId="11" xfId="65" applyFont="1" applyBorder="1" applyAlignment="1">
      <alignment/>
      <protection/>
    </xf>
    <xf numFmtId="0" fontId="21" fillId="0" borderId="0" xfId="65" applyFont="1" applyAlignment="1">
      <alignment/>
      <protection/>
    </xf>
    <xf numFmtId="0" fontId="19" fillId="0" borderId="0" xfId="65" applyFont="1" applyAlignment="1">
      <alignment horizontal="center"/>
      <protection/>
    </xf>
    <xf numFmtId="0" fontId="20" fillId="0" borderId="0" xfId="65" applyFont="1" applyBorder="1">
      <alignment/>
      <protection/>
    </xf>
    <xf numFmtId="0" fontId="11" fillId="0" borderId="0" xfId="65" applyFont="1" applyBorder="1" applyAlignment="1">
      <alignment horizontal="center" vertical="center"/>
      <protection/>
    </xf>
    <xf numFmtId="180" fontId="6" fillId="0" borderId="0" xfId="65" applyNumberFormat="1" applyFont="1" applyBorder="1" applyAlignment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18" fillId="0" borderId="14" xfId="65" applyFont="1" applyBorder="1" applyAlignment="1">
      <alignment horizontal="center" vertical="center"/>
      <protection/>
    </xf>
    <xf numFmtId="0" fontId="18" fillId="0" borderId="15" xfId="65" applyFont="1" applyBorder="1" applyAlignment="1">
      <alignment horizontal="center" vertical="center"/>
      <protection/>
    </xf>
    <xf numFmtId="0" fontId="8" fillId="0" borderId="16" xfId="65" applyFont="1" applyBorder="1" applyAlignment="1">
      <alignment horizontal="center" vertical="center"/>
      <protection/>
    </xf>
    <xf numFmtId="0" fontId="8" fillId="0" borderId="14" xfId="65" applyFont="1" applyBorder="1" applyAlignment="1">
      <alignment horizontal="center" vertical="center"/>
      <protection/>
    </xf>
    <xf numFmtId="0" fontId="16" fillId="0" borderId="0" xfId="77" applyFont="1" applyBorder="1" applyAlignment="1">
      <alignment horizontal="right" vertical="center"/>
      <protection/>
    </xf>
    <xf numFmtId="0" fontId="9" fillId="0" borderId="0" xfId="65" applyAlignment="1">
      <alignment horizontal="center"/>
      <protection/>
    </xf>
    <xf numFmtId="0" fontId="8" fillId="0" borderId="0" xfId="77" applyFont="1" applyBorder="1" applyAlignment="1">
      <alignment horizontal="center" vertical="center"/>
      <protection/>
    </xf>
    <xf numFmtId="0" fontId="8" fillId="0" borderId="0" xfId="77" applyFont="1" applyBorder="1">
      <alignment/>
      <protection/>
    </xf>
    <xf numFmtId="0" fontId="8" fillId="0" borderId="17" xfId="77" applyFont="1" applyBorder="1" applyAlignment="1">
      <alignment horizontal="right" vertical="center"/>
      <protection/>
    </xf>
    <xf numFmtId="0" fontId="8" fillId="0" borderId="17" xfId="77" applyFont="1" applyBorder="1" applyAlignment="1">
      <alignment horizontal="center" vertical="center"/>
      <protection/>
    </xf>
    <xf numFmtId="0" fontId="5" fillId="0" borderId="18" xfId="77" applyFont="1" applyBorder="1" applyAlignment="1">
      <alignment horizontal="center" vertical="center"/>
      <protection/>
    </xf>
    <xf numFmtId="0" fontId="5" fillId="0" borderId="19" xfId="77" applyFont="1" applyBorder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 vertical="top"/>
      <protection/>
    </xf>
    <xf numFmtId="0" fontId="5" fillId="0" borderId="20" xfId="0" applyFont="1" applyBorder="1" applyAlignment="1" applyProtection="1">
      <alignment vertical="center"/>
      <protection/>
    </xf>
    <xf numFmtId="0" fontId="6" fillId="0" borderId="0" xfId="65" applyFont="1" applyBorder="1">
      <alignment/>
      <protection/>
    </xf>
    <xf numFmtId="0" fontId="5" fillId="0" borderId="19" xfId="0" applyFont="1" applyBorder="1" applyAlignment="1">
      <alignment horizontal="center" vertical="center"/>
    </xf>
    <xf numFmtId="198" fontId="25" fillId="0" borderId="0" xfId="0" applyNumberFormat="1" applyFont="1" applyAlignment="1">
      <alignment horizontal="right" vertical="center"/>
    </xf>
    <xf numFmtId="198" fontId="26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distributed" vertical="center" indent="1"/>
    </xf>
    <xf numFmtId="0" fontId="5" fillId="0" borderId="16" xfId="0" applyFont="1" applyBorder="1" applyAlignment="1">
      <alignment horizontal="distributed" vertical="center" indent="1"/>
    </xf>
    <xf numFmtId="0" fontId="5" fillId="0" borderId="21" xfId="0" applyFont="1" applyBorder="1" applyAlignment="1">
      <alignment horizontal="distributed" vertical="center" inden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 applyProtection="1">
      <alignment horizontal="center" vertical="center" wrapText="1"/>
      <protection/>
    </xf>
    <xf numFmtId="0" fontId="5" fillId="0" borderId="26" xfId="0" applyFont="1" applyBorder="1" applyAlignment="1">
      <alignment horizontal="center" vertical="center"/>
    </xf>
    <xf numFmtId="0" fontId="5" fillId="0" borderId="14" xfId="0" applyFont="1" applyBorder="1" applyAlignment="1" applyProtection="1">
      <alignment vertical="center"/>
      <protection/>
    </xf>
    <xf numFmtId="0" fontId="5" fillId="0" borderId="27" xfId="0" applyFont="1" applyBorder="1" applyAlignment="1" applyProtection="1">
      <alignment vertical="center"/>
      <protection/>
    </xf>
    <xf numFmtId="198" fontId="26" fillId="0" borderId="11" xfId="0" applyNumberFormat="1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11" xfId="0" applyFont="1" applyBorder="1" applyAlignment="1">
      <alignment vertical="center"/>
    </xf>
    <xf numFmtId="198" fontId="25" fillId="0" borderId="11" xfId="0" applyNumberFormat="1" applyFont="1" applyBorder="1" applyAlignment="1">
      <alignment horizontal="right" vertical="center"/>
    </xf>
    <xf numFmtId="198" fontId="26" fillId="0" borderId="0" xfId="0" applyNumberFormat="1" applyFont="1" applyFill="1" applyAlignment="1">
      <alignment horizontal="right" vertical="center"/>
    </xf>
    <xf numFmtId="0" fontId="5" fillId="0" borderId="10" xfId="0" applyFont="1" applyBorder="1" applyAlignment="1" applyProtection="1">
      <alignment horizontal="right"/>
      <protection/>
    </xf>
    <xf numFmtId="0" fontId="5" fillId="0" borderId="13" xfId="0" applyFont="1" applyBorder="1" applyAlignment="1" applyProtection="1">
      <alignment vertical="top"/>
      <protection/>
    </xf>
    <xf numFmtId="0" fontId="5" fillId="0" borderId="10" xfId="0" applyFont="1" applyBorder="1" applyAlignment="1" applyProtection="1">
      <alignment horizontal="right" vertical="center"/>
      <protection/>
    </xf>
    <xf numFmtId="0" fontId="24" fillId="0" borderId="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27" fillId="0" borderId="24" xfId="0" applyFont="1" applyBorder="1" applyAlignment="1" applyProtection="1">
      <alignment horizontal="center" vertical="center" wrapText="1"/>
      <protection/>
    </xf>
    <xf numFmtId="0" fontId="27" fillId="0" borderId="25" xfId="0" applyFont="1" applyBorder="1" applyAlignment="1" applyProtection="1">
      <alignment horizontal="center" vertical="center" wrapText="1"/>
      <protection/>
    </xf>
    <xf numFmtId="38" fontId="25" fillId="0" borderId="28" xfId="49" applyFont="1" applyBorder="1" applyAlignment="1">
      <alignment vertical="center"/>
    </xf>
    <xf numFmtId="38" fontId="25" fillId="0" borderId="29" xfId="49" applyFont="1" applyBorder="1" applyAlignment="1">
      <alignment vertical="center"/>
    </xf>
    <xf numFmtId="38" fontId="25" fillId="0" borderId="30" xfId="49" applyFont="1" applyBorder="1" applyAlignment="1">
      <alignment vertical="center"/>
    </xf>
    <xf numFmtId="38" fontId="25" fillId="0" borderId="0" xfId="49" applyFont="1" applyBorder="1" applyAlignment="1">
      <alignment vertical="center"/>
    </xf>
    <xf numFmtId="0" fontId="5" fillId="0" borderId="31" xfId="0" applyFont="1" applyBorder="1" applyAlignment="1" applyProtection="1">
      <alignment horizontal="right" vertical="center"/>
      <protection/>
    </xf>
    <xf numFmtId="0" fontId="72" fillId="0" borderId="0" xfId="0" applyFont="1" applyAlignment="1">
      <alignment/>
    </xf>
    <xf numFmtId="0" fontId="73" fillId="0" borderId="0" xfId="0" applyFont="1" applyAlignment="1">
      <alignment horizontal="right"/>
    </xf>
    <xf numFmtId="0" fontId="72" fillId="0" borderId="17" xfId="0" applyFont="1" applyBorder="1" applyAlignment="1">
      <alignment horizontal="center" vertical="center"/>
    </xf>
    <xf numFmtId="0" fontId="74" fillId="0" borderId="17" xfId="0" applyFont="1" applyBorder="1" applyAlignment="1">
      <alignment vertical="center"/>
    </xf>
    <xf numFmtId="0" fontId="73" fillId="0" borderId="17" xfId="0" applyFont="1" applyBorder="1" applyAlignment="1">
      <alignment horizontal="right" vertical="center"/>
    </xf>
    <xf numFmtId="0" fontId="72" fillId="0" borderId="0" xfId="0" applyFont="1" applyAlignment="1">
      <alignment horizontal="center" vertical="center"/>
    </xf>
    <xf numFmtId="0" fontId="74" fillId="0" borderId="0" xfId="0" applyFont="1" applyAlignment="1">
      <alignment/>
    </xf>
    <xf numFmtId="0" fontId="72" fillId="0" borderId="0" xfId="0" applyFont="1" applyBorder="1" applyAlignment="1">
      <alignment vertical="center"/>
    </xf>
    <xf numFmtId="0" fontId="72" fillId="0" borderId="0" xfId="0" applyFont="1" applyBorder="1" applyAlignment="1">
      <alignment/>
    </xf>
    <xf numFmtId="0" fontId="72" fillId="0" borderId="0" xfId="65" applyFont="1">
      <alignment/>
      <protection/>
    </xf>
    <xf numFmtId="0" fontId="72" fillId="0" borderId="0" xfId="0" applyFont="1" applyBorder="1" applyAlignment="1">
      <alignment horizontal="center" vertical="center"/>
    </xf>
    <xf numFmtId="0" fontId="73" fillId="0" borderId="17" xfId="0" applyFont="1" applyBorder="1" applyAlignment="1">
      <alignment vertical="center"/>
    </xf>
    <xf numFmtId="0" fontId="73" fillId="0" borderId="0" xfId="65" applyFont="1" applyAlignment="1">
      <alignment horizontal="right" vertical="center"/>
      <protection/>
    </xf>
    <xf numFmtId="0" fontId="75" fillId="0" borderId="0" xfId="65" applyFont="1">
      <alignment/>
      <protection/>
    </xf>
    <xf numFmtId="0" fontId="73" fillId="0" borderId="17" xfId="0" applyFont="1" applyBorder="1" applyAlignment="1">
      <alignment horizontal="left" vertical="center"/>
    </xf>
    <xf numFmtId="0" fontId="76" fillId="0" borderId="0" xfId="0" applyFont="1" applyBorder="1" applyAlignment="1">
      <alignment vertical="center"/>
    </xf>
    <xf numFmtId="0" fontId="77" fillId="0" borderId="0" xfId="65" applyFont="1" applyBorder="1" applyAlignment="1">
      <alignment horizontal="right" vertical="center"/>
      <protection/>
    </xf>
    <xf numFmtId="0" fontId="76" fillId="0" borderId="32" xfId="0" applyFont="1" applyBorder="1" applyAlignment="1">
      <alignment vertical="center"/>
    </xf>
    <xf numFmtId="0" fontId="73" fillId="0" borderId="17" xfId="0" applyFont="1" applyBorder="1" applyAlignment="1">
      <alignment horizontal="right"/>
    </xf>
    <xf numFmtId="41" fontId="25" fillId="0" borderId="0" xfId="0" applyNumberFormat="1" applyFont="1" applyAlignment="1">
      <alignment horizontal="right" vertical="center"/>
    </xf>
    <xf numFmtId="41" fontId="26" fillId="0" borderId="0" xfId="0" applyNumberFormat="1" applyFont="1" applyAlignment="1">
      <alignment horizontal="right" vertical="center"/>
    </xf>
    <xf numFmtId="41" fontId="25" fillId="0" borderId="11" xfId="0" applyNumberFormat="1" applyFont="1" applyBorder="1" applyAlignment="1">
      <alignment horizontal="right" vertical="center"/>
    </xf>
    <xf numFmtId="41" fontId="26" fillId="0" borderId="11" xfId="0" applyNumberFormat="1" applyFont="1" applyBorder="1" applyAlignment="1">
      <alignment horizontal="right" vertical="center"/>
    </xf>
    <xf numFmtId="0" fontId="72" fillId="0" borderId="0" xfId="0" applyFont="1" applyAlignment="1">
      <alignment horizontal="right"/>
    </xf>
    <xf numFmtId="0" fontId="78" fillId="0" borderId="0" xfId="65" applyFont="1" applyBorder="1" applyAlignment="1">
      <alignment horizontal="right" vertical="center"/>
      <protection/>
    </xf>
    <xf numFmtId="0" fontId="78" fillId="0" borderId="10" xfId="65" applyFont="1" applyBorder="1" applyAlignment="1">
      <alignment horizontal="right" vertical="center"/>
      <protection/>
    </xf>
    <xf numFmtId="0" fontId="13" fillId="0" borderId="0" xfId="0" applyFont="1" applyAlignment="1" applyProtection="1">
      <alignment/>
      <protection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65" applyFont="1" applyBorder="1" applyAlignment="1">
      <alignment horizontal="center" vertical="center" shrinkToFit="1"/>
      <protection/>
    </xf>
    <xf numFmtId="0" fontId="5" fillId="0" borderId="36" xfId="65" applyFont="1" applyBorder="1" applyAlignment="1">
      <alignment horizontal="center" vertical="center" shrinkToFit="1"/>
      <protection/>
    </xf>
    <xf numFmtId="0" fontId="5" fillId="0" borderId="37" xfId="65" applyFont="1" applyBorder="1" applyAlignment="1">
      <alignment horizontal="center" vertical="center" shrinkToFit="1"/>
      <protection/>
    </xf>
    <xf numFmtId="0" fontId="72" fillId="0" borderId="17" xfId="0" applyFont="1" applyBorder="1" applyAlignment="1">
      <alignment horizontal="right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201" fontId="25" fillId="0" borderId="29" xfId="0" applyNumberFormat="1" applyFont="1" applyBorder="1" applyAlignment="1">
      <alignment vertical="center"/>
    </xf>
    <xf numFmtId="201" fontId="25" fillId="0" borderId="0" xfId="0" applyNumberFormat="1" applyFont="1" applyBorder="1" applyAlignment="1">
      <alignment vertical="center"/>
    </xf>
    <xf numFmtId="0" fontId="1" fillId="0" borderId="0" xfId="71" applyAlignment="1">
      <alignment vertical="center"/>
      <protection/>
    </xf>
    <xf numFmtId="0" fontId="30" fillId="0" borderId="0" xfId="71" applyFont="1" applyAlignment="1">
      <alignment vertical="center"/>
      <protection/>
    </xf>
    <xf numFmtId="0" fontId="16" fillId="0" borderId="0" xfId="65" applyFont="1" applyBorder="1" applyAlignment="1">
      <alignment horizontal="right" vertical="center"/>
      <protection/>
    </xf>
    <xf numFmtId="0" fontId="16" fillId="0" borderId="0" xfId="65" applyFont="1" applyAlignment="1">
      <alignment horizontal="centerContinuous"/>
      <protection/>
    </xf>
    <xf numFmtId="41" fontId="26" fillId="0" borderId="11" xfId="76" applyNumberFormat="1" applyFont="1" applyFill="1" applyBorder="1" applyAlignment="1">
      <alignment horizontal="right" vertical="center"/>
      <protection/>
    </xf>
    <xf numFmtId="41" fontId="25" fillId="0" borderId="11" xfId="76" applyNumberFormat="1" applyFont="1" applyFill="1" applyBorder="1" applyAlignment="1">
      <alignment horizontal="right" vertical="center"/>
      <protection/>
    </xf>
    <xf numFmtId="41" fontId="25" fillId="0" borderId="32" xfId="65" applyNumberFormat="1" applyFont="1" applyBorder="1" applyAlignment="1" applyProtection="1">
      <alignment vertical="center"/>
      <protection/>
    </xf>
    <xf numFmtId="41" fontId="26" fillId="0" borderId="0" xfId="76" applyNumberFormat="1" applyFont="1" applyFill="1" applyBorder="1" applyAlignment="1">
      <alignment horizontal="right" vertical="center"/>
      <protection/>
    </xf>
    <xf numFmtId="41" fontId="25" fillId="0" borderId="0" xfId="76" applyNumberFormat="1" applyFont="1" applyFill="1" applyBorder="1" applyAlignment="1">
      <alignment horizontal="right" vertical="center"/>
      <protection/>
    </xf>
    <xf numFmtId="41" fontId="25" fillId="0" borderId="0" xfId="65" applyNumberFormat="1" applyFont="1" applyBorder="1" applyAlignment="1" applyProtection="1">
      <alignment vertical="center"/>
      <protection/>
    </xf>
    <xf numFmtId="41" fontId="26" fillId="0" borderId="29" xfId="76" applyNumberFormat="1" applyFont="1" applyFill="1" applyBorder="1" applyAlignment="1">
      <alignment horizontal="right" vertical="center"/>
      <protection/>
    </xf>
    <xf numFmtId="41" fontId="25" fillId="0" borderId="29" xfId="76" applyNumberFormat="1" applyFont="1" applyFill="1" applyBorder="1" applyAlignment="1">
      <alignment horizontal="right" vertical="center"/>
      <protection/>
    </xf>
    <xf numFmtId="0" fontId="16" fillId="0" borderId="0" xfId="65" applyFont="1" applyBorder="1">
      <alignment/>
      <protection/>
    </xf>
    <xf numFmtId="0" fontId="16" fillId="0" borderId="11" xfId="65" applyFont="1" applyBorder="1">
      <alignment/>
      <protection/>
    </xf>
    <xf numFmtId="0" fontId="16" fillId="0" borderId="0" xfId="65" applyFont="1" applyAlignment="1">
      <alignment horizontal="right"/>
      <protection/>
    </xf>
    <xf numFmtId="0" fontId="16" fillId="0" borderId="0" xfId="65" applyFont="1" applyAlignment="1">
      <alignment horizontal="right" vertical="center"/>
      <protection/>
    </xf>
    <xf numFmtId="212" fontId="25" fillId="0" borderId="32" xfId="65" applyNumberFormat="1" applyFont="1" applyBorder="1" applyAlignment="1">
      <alignment vertical="center"/>
      <protection/>
    </xf>
    <xf numFmtId="0" fontId="8" fillId="0" borderId="0" xfId="65" applyFont="1">
      <alignment/>
      <protection/>
    </xf>
    <xf numFmtId="0" fontId="16" fillId="0" borderId="32" xfId="65" applyFont="1" applyBorder="1" applyAlignment="1">
      <alignment horizontal="right"/>
      <protection/>
    </xf>
    <xf numFmtId="0" fontId="16" fillId="0" borderId="32" xfId="65" applyFont="1" applyBorder="1">
      <alignment/>
      <protection/>
    </xf>
    <xf numFmtId="0" fontId="32" fillId="0" borderId="0" xfId="65" applyFont="1">
      <alignment/>
      <protection/>
    </xf>
    <xf numFmtId="202" fontId="25" fillId="0" borderId="0" xfId="51" applyNumberFormat="1" applyFont="1" applyBorder="1" applyAlignment="1">
      <alignment vertical="center"/>
    </xf>
    <xf numFmtId="41" fontId="25" fillId="0" borderId="0" xfId="51" applyNumberFormat="1" applyFont="1" applyAlignment="1">
      <alignment vertical="center"/>
    </xf>
    <xf numFmtId="199" fontId="25" fillId="0" borderId="11" xfId="51" applyNumberFormat="1" applyFont="1" applyBorder="1" applyAlignment="1">
      <alignment vertical="center"/>
    </xf>
    <xf numFmtId="0" fontId="5" fillId="0" borderId="41" xfId="65" applyFont="1" applyBorder="1" applyAlignment="1">
      <alignment horizontal="distributed" vertical="center"/>
      <protection/>
    </xf>
    <xf numFmtId="200" fontId="25" fillId="0" borderId="0" xfId="51" applyNumberFormat="1" applyFont="1" applyAlignment="1">
      <alignment vertical="center"/>
    </xf>
    <xf numFmtId="0" fontId="5" fillId="0" borderId="19" xfId="65" applyFont="1" applyBorder="1" applyAlignment="1">
      <alignment horizontal="distributed" vertical="center"/>
      <protection/>
    </xf>
    <xf numFmtId="199" fontId="25" fillId="0" borderId="0" xfId="51" applyNumberFormat="1" applyFont="1" applyAlignment="1">
      <alignment vertical="center"/>
    </xf>
    <xf numFmtId="199" fontId="25" fillId="0" borderId="42" xfId="51" applyNumberFormat="1" applyFont="1" applyBorder="1" applyAlignment="1">
      <alignment vertical="center"/>
    </xf>
    <xf numFmtId="200" fontId="25" fillId="0" borderId="0" xfId="51" applyNumberFormat="1" applyFont="1" applyBorder="1" applyAlignment="1">
      <alignment vertical="center"/>
    </xf>
    <xf numFmtId="199" fontId="25" fillId="0" borderId="0" xfId="51" applyNumberFormat="1" applyFont="1" applyBorder="1" applyAlignment="1">
      <alignment vertical="center"/>
    </xf>
    <xf numFmtId="199" fontId="25" fillId="0" borderId="43" xfId="51" applyNumberFormat="1" applyFont="1" applyBorder="1" applyAlignment="1">
      <alignment vertical="center"/>
    </xf>
    <xf numFmtId="199" fontId="25" fillId="0" borderId="0" xfId="51" applyNumberFormat="1" applyFont="1" applyBorder="1" applyAlignment="1">
      <alignment horizontal="right" vertical="center"/>
    </xf>
    <xf numFmtId="200" fontId="25" fillId="0" borderId="0" xfId="65" applyNumberFormat="1" applyFont="1" applyAlignment="1">
      <alignment vertical="center"/>
      <protection/>
    </xf>
    <xf numFmtId="199" fontId="25" fillId="0" borderId="0" xfId="65" applyNumberFormat="1" applyFont="1" applyAlignment="1">
      <alignment vertical="center"/>
      <protection/>
    </xf>
    <xf numFmtId="0" fontId="5" fillId="0" borderId="18" xfId="65" applyFont="1" applyBorder="1" applyAlignment="1">
      <alignment horizontal="distributed" vertical="center"/>
      <protection/>
    </xf>
    <xf numFmtId="0" fontId="19" fillId="0" borderId="0" xfId="65" applyFont="1">
      <alignment/>
      <protection/>
    </xf>
    <xf numFmtId="0" fontId="1" fillId="0" borderId="0" xfId="70" applyAlignment="1">
      <alignment vertical="center"/>
      <protection/>
    </xf>
    <xf numFmtId="0" fontId="1" fillId="0" borderId="0" xfId="70" applyFill="1" applyAlignment="1">
      <alignment vertical="center"/>
      <protection/>
    </xf>
    <xf numFmtId="0" fontId="9" fillId="0" borderId="0" xfId="74" applyAlignment="1">
      <alignment/>
      <protection/>
    </xf>
    <xf numFmtId="0" fontId="9" fillId="0" borderId="0" xfId="74" applyAlignment="1">
      <alignment vertical="center"/>
      <protection/>
    </xf>
    <xf numFmtId="0" fontId="30" fillId="0" borderId="0" xfId="70" applyFont="1" applyAlignment="1">
      <alignment vertical="center"/>
      <protection/>
    </xf>
    <xf numFmtId="0" fontId="30" fillId="0" borderId="0" xfId="74" applyFont="1" applyAlignment="1">
      <alignment vertical="center"/>
      <protection/>
    </xf>
    <xf numFmtId="0" fontId="31" fillId="0" borderId="0" xfId="70" applyFont="1" applyAlignment="1">
      <alignment vertical="center"/>
      <protection/>
    </xf>
    <xf numFmtId="0" fontId="31" fillId="0" borderId="0" xfId="74" applyFont="1" applyAlignment="1">
      <alignment vertical="center"/>
      <protection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41" fontId="26" fillId="0" borderId="11" xfId="51" applyNumberFormat="1" applyFont="1" applyBorder="1" applyAlignment="1">
      <alignment horizontal="right" vertical="center"/>
    </xf>
    <xf numFmtId="38" fontId="26" fillId="0" borderId="44" xfId="51" applyFont="1" applyBorder="1" applyAlignment="1">
      <alignment vertical="center"/>
    </xf>
    <xf numFmtId="38" fontId="26" fillId="0" borderId="11" xfId="51" applyFont="1" applyBorder="1" applyAlignment="1">
      <alignment vertical="center"/>
    </xf>
    <xf numFmtId="201" fontId="26" fillId="0" borderId="11" xfId="75" applyNumberFormat="1" applyFont="1" applyBorder="1" applyAlignment="1">
      <alignment vertical="center"/>
      <protection/>
    </xf>
    <xf numFmtId="198" fontId="25" fillId="0" borderId="30" xfId="0" applyNumberFormat="1" applyFont="1" applyBorder="1" applyAlignment="1">
      <alignment horizontal="right" vertical="center"/>
    </xf>
    <xf numFmtId="198" fontId="25" fillId="0" borderId="44" xfId="0" applyNumberFormat="1" applyFont="1" applyBorder="1" applyAlignment="1">
      <alignment horizontal="right" vertical="center"/>
    </xf>
    <xf numFmtId="41" fontId="25" fillId="0" borderId="11" xfId="51" applyNumberFormat="1" applyFont="1" applyBorder="1" applyAlignment="1">
      <alignment horizontal="right" vertical="center"/>
    </xf>
    <xf numFmtId="0" fontId="79" fillId="0" borderId="17" xfId="0" applyFont="1" applyBorder="1" applyAlignment="1">
      <alignment horizontal="right"/>
    </xf>
    <xf numFmtId="0" fontId="5" fillId="0" borderId="45" xfId="0" applyFont="1" applyBorder="1" applyAlignment="1">
      <alignment horizontal="distributed" vertical="center" indent="2"/>
    </xf>
    <xf numFmtId="198" fontId="25" fillId="0" borderId="46" xfId="0" applyNumberFormat="1" applyFont="1" applyBorder="1" applyAlignment="1">
      <alignment horizontal="right" vertical="center"/>
    </xf>
    <xf numFmtId="198" fontId="26" fillId="0" borderId="46" xfId="0" applyNumberFormat="1" applyFont="1" applyBorder="1" applyAlignment="1">
      <alignment horizontal="right" vertical="center"/>
    </xf>
    <xf numFmtId="3" fontId="25" fillId="0" borderId="46" xfId="0" applyNumberFormat="1" applyFont="1" applyBorder="1" applyAlignment="1">
      <alignment horizontal="right" vertical="center"/>
    </xf>
    <xf numFmtId="3" fontId="26" fillId="0" borderId="46" xfId="0" applyNumberFormat="1" applyFont="1" applyBorder="1" applyAlignment="1">
      <alignment horizontal="right" vertical="center"/>
    </xf>
    <xf numFmtId="41" fontId="25" fillId="0" borderId="46" xfId="0" applyNumberFormat="1" applyFont="1" applyBorder="1" applyAlignment="1">
      <alignment horizontal="right" vertical="center"/>
    </xf>
    <xf numFmtId="41" fontId="26" fillId="0" borderId="46" xfId="0" applyNumberFormat="1" applyFont="1" applyBorder="1" applyAlignment="1">
      <alignment horizontal="right" vertical="center"/>
    </xf>
    <xf numFmtId="0" fontId="80" fillId="0" borderId="0" xfId="65" applyFont="1" applyAlignment="1">
      <alignment vertical="center"/>
      <protection/>
    </xf>
    <xf numFmtId="199" fontId="26" fillId="0" borderId="0" xfId="65" applyNumberFormat="1" applyFont="1" applyAlignment="1">
      <alignment vertical="center"/>
      <protection/>
    </xf>
    <xf numFmtId="200" fontId="26" fillId="0" borderId="0" xfId="65" applyNumberFormat="1" applyFont="1" applyAlignment="1">
      <alignment vertical="center"/>
      <protection/>
    </xf>
    <xf numFmtId="199" fontId="26" fillId="0" borderId="0" xfId="51" applyNumberFormat="1" applyFont="1" applyBorder="1" applyAlignment="1">
      <alignment horizontal="right" vertical="center"/>
    </xf>
    <xf numFmtId="199" fontId="26" fillId="0" borderId="43" xfId="51" applyNumberFormat="1" applyFont="1" applyBorder="1" applyAlignment="1">
      <alignment vertical="center"/>
    </xf>
    <xf numFmtId="199" fontId="26" fillId="0" borderId="0" xfId="51" applyNumberFormat="1" applyFont="1" applyBorder="1" applyAlignment="1">
      <alignment vertical="center"/>
    </xf>
    <xf numFmtId="200" fontId="26" fillId="0" borderId="0" xfId="51" applyNumberFormat="1" applyFont="1" applyBorder="1" applyAlignment="1">
      <alignment vertical="center"/>
    </xf>
    <xf numFmtId="199" fontId="26" fillId="0" borderId="42" xfId="51" applyNumberFormat="1" applyFont="1" applyBorder="1" applyAlignment="1">
      <alignment vertical="center"/>
    </xf>
    <xf numFmtId="199" fontId="26" fillId="0" borderId="0" xfId="51" applyNumberFormat="1" applyFont="1" applyAlignment="1">
      <alignment vertical="center"/>
    </xf>
    <xf numFmtId="200" fontId="26" fillId="0" borderId="0" xfId="51" applyNumberFormat="1" applyFont="1" applyAlignment="1">
      <alignment vertical="center"/>
    </xf>
    <xf numFmtId="199" fontId="26" fillId="0" borderId="11" xfId="51" applyNumberFormat="1" applyFont="1" applyBorder="1" applyAlignment="1">
      <alignment vertical="center"/>
    </xf>
    <xf numFmtId="41" fontId="26" fillId="0" borderId="0" xfId="51" applyNumberFormat="1" applyFont="1" applyAlignment="1">
      <alignment vertical="center"/>
    </xf>
    <xf numFmtId="202" fontId="26" fillId="0" borderId="0" xfId="51" applyNumberFormat="1" applyFont="1" applyBorder="1" applyAlignment="1">
      <alignment vertical="center"/>
    </xf>
    <xf numFmtId="212" fontId="26" fillId="0" borderId="32" xfId="65" applyNumberFormat="1" applyFont="1" applyFill="1" applyBorder="1" applyAlignment="1">
      <alignment vertical="center"/>
      <protection/>
    </xf>
    <xf numFmtId="0" fontId="31" fillId="0" borderId="0" xfId="71" applyFont="1" applyAlignment="1">
      <alignment horizontal="center" vertical="center"/>
      <protection/>
    </xf>
    <xf numFmtId="0" fontId="30" fillId="0" borderId="0" xfId="71" applyFont="1" applyAlignment="1">
      <alignment horizontal="center" vertical="center"/>
      <protection/>
    </xf>
    <xf numFmtId="0" fontId="81" fillId="0" borderId="47" xfId="0" applyFont="1" applyBorder="1" applyAlignment="1" applyProtection="1">
      <alignment horizontal="center" vertical="center" wrapText="1"/>
      <protection/>
    </xf>
    <xf numFmtId="0" fontId="81" fillId="0" borderId="48" xfId="0" applyFont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 horizontal="left"/>
      <protection/>
    </xf>
    <xf numFmtId="0" fontId="5" fillId="0" borderId="49" xfId="0" applyFont="1" applyBorder="1" applyAlignment="1" applyProtection="1">
      <alignment horizontal="center" vertical="center" wrapText="1"/>
      <protection/>
    </xf>
    <xf numFmtId="0" fontId="5" fillId="0" borderId="50" xfId="0" applyFont="1" applyBorder="1" applyAlignment="1" applyProtection="1">
      <alignment horizontal="center" vertical="center" wrapText="1"/>
      <protection/>
    </xf>
    <xf numFmtId="0" fontId="5" fillId="0" borderId="51" xfId="0" applyFont="1" applyBorder="1" applyAlignment="1" applyProtection="1">
      <alignment horizontal="center" vertical="center" wrapText="1"/>
      <protection/>
    </xf>
    <xf numFmtId="0" fontId="5" fillId="0" borderId="52" xfId="0" applyFont="1" applyBorder="1" applyAlignment="1" applyProtection="1">
      <alignment horizontal="center" vertical="center" wrapText="1"/>
      <protection/>
    </xf>
    <xf numFmtId="0" fontId="5" fillId="0" borderId="47" xfId="0" applyFont="1" applyBorder="1" applyAlignment="1" applyProtection="1">
      <alignment horizontal="center" vertical="center" wrapText="1"/>
      <protection/>
    </xf>
    <xf numFmtId="0" fontId="5" fillId="0" borderId="48" xfId="0" applyFont="1" applyBorder="1" applyAlignment="1" applyProtection="1">
      <alignment horizontal="center" vertical="center" wrapText="1"/>
      <protection/>
    </xf>
    <xf numFmtId="0" fontId="5" fillId="0" borderId="53" xfId="0" applyFont="1" applyBorder="1" applyAlignment="1" applyProtection="1">
      <alignment horizontal="center" vertical="center" wrapText="1"/>
      <protection/>
    </xf>
    <xf numFmtId="0" fontId="5" fillId="0" borderId="54" xfId="0" applyFont="1" applyBorder="1" applyAlignment="1" applyProtection="1">
      <alignment horizontal="center" vertical="center" wrapText="1"/>
      <protection/>
    </xf>
    <xf numFmtId="37" fontId="5" fillId="0" borderId="30" xfId="77" applyNumberFormat="1" applyFont="1" applyBorder="1" applyAlignment="1" applyProtection="1">
      <alignment horizontal="right" vertical="center"/>
      <protection/>
    </xf>
    <xf numFmtId="37" fontId="5" fillId="0" borderId="0" xfId="77" applyNumberFormat="1" applyFont="1" applyBorder="1" applyAlignment="1" applyProtection="1">
      <alignment horizontal="right" vertical="center"/>
      <protection/>
    </xf>
    <xf numFmtId="0" fontId="5" fillId="0" borderId="55" xfId="77" applyFont="1" applyBorder="1" applyAlignment="1">
      <alignment horizontal="center" vertical="center"/>
      <protection/>
    </xf>
    <xf numFmtId="0" fontId="5" fillId="0" borderId="19" xfId="77" applyFont="1" applyBorder="1" applyAlignment="1">
      <alignment horizontal="center" vertical="center"/>
      <protection/>
    </xf>
    <xf numFmtId="0" fontId="5" fillId="0" borderId="56" xfId="77" applyFont="1" applyBorder="1" applyAlignment="1">
      <alignment horizontal="center" vertical="center"/>
      <protection/>
    </xf>
    <xf numFmtId="0" fontId="5" fillId="0" borderId="57" xfId="77" applyFont="1" applyBorder="1" applyAlignment="1">
      <alignment horizontal="center" vertical="center"/>
      <protection/>
    </xf>
    <xf numFmtId="37" fontId="5" fillId="0" borderId="11" xfId="77" applyNumberFormat="1" applyFont="1" applyBorder="1" applyAlignment="1" applyProtection="1">
      <alignment horizontal="right" vertical="center"/>
      <protection/>
    </xf>
    <xf numFmtId="37" fontId="5" fillId="0" borderId="0" xfId="77" applyNumberFormat="1" applyFont="1" applyFill="1" applyBorder="1" applyAlignment="1" applyProtection="1">
      <alignment horizontal="right" vertical="center"/>
      <protection/>
    </xf>
    <xf numFmtId="37" fontId="5" fillId="0" borderId="11" xfId="77" applyNumberFormat="1" applyFont="1" applyFill="1" applyBorder="1" applyAlignment="1" applyProtection="1">
      <alignment horizontal="right" vertical="center"/>
      <protection/>
    </xf>
    <xf numFmtId="178" fontId="5" fillId="0" borderId="58" xfId="77" applyNumberFormat="1" applyFont="1" applyBorder="1" applyAlignment="1">
      <alignment horizontal="center" vertical="center"/>
      <protection/>
    </xf>
    <xf numFmtId="178" fontId="5" fillId="0" borderId="59" xfId="77" applyNumberFormat="1" applyFont="1" applyBorder="1" applyAlignment="1">
      <alignment horizontal="center" vertical="center"/>
      <protection/>
    </xf>
    <xf numFmtId="0" fontId="5" fillId="0" borderId="43" xfId="77" applyFont="1" applyBorder="1" applyAlignment="1">
      <alignment horizontal="center" vertical="center"/>
      <protection/>
    </xf>
    <xf numFmtId="0" fontId="5" fillId="0" borderId="60" xfId="77" applyFont="1" applyBorder="1" applyAlignment="1">
      <alignment horizontal="center" vertical="center"/>
      <protection/>
    </xf>
    <xf numFmtId="0" fontId="5" fillId="0" borderId="42" xfId="77" applyFont="1" applyBorder="1" applyAlignment="1">
      <alignment horizontal="center" vertical="center"/>
      <protection/>
    </xf>
    <xf numFmtId="0" fontId="5" fillId="0" borderId="61" xfId="77" applyFont="1" applyBorder="1" applyAlignment="1">
      <alignment horizontal="center" vertical="center"/>
      <protection/>
    </xf>
    <xf numFmtId="37" fontId="5" fillId="0" borderId="29" xfId="77" applyNumberFormat="1" applyFont="1" applyBorder="1" applyAlignment="1" applyProtection="1">
      <alignment horizontal="right" vertical="center"/>
      <protection/>
    </xf>
    <xf numFmtId="37" fontId="5" fillId="0" borderId="29" xfId="77" applyNumberFormat="1" applyFont="1" applyBorder="1" applyAlignment="1" applyProtection="1">
      <alignment horizontal="center" vertical="center"/>
      <protection/>
    </xf>
    <xf numFmtId="37" fontId="5" fillId="0" borderId="0" xfId="77" applyNumberFormat="1" applyFont="1" applyBorder="1" applyAlignment="1" applyProtection="1">
      <alignment horizontal="center" vertical="center"/>
      <protection/>
    </xf>
    <xf numFmtId="37" fontId="5" fillId="0" borderId="28" xfId="77" applyNumberFormat="1" applyFont="1" applyBorder="1" applyAlignment="1" applyProtection="1">
      <alignment horizontal="right" vertical="center"/>
      <protection/>
    </xf>
    <xf numFmtId="0" fontId="5" fillId="0" borderId="62" xfId="77" applyFont="1" applyBorder="1" applyAlignment="1">
      <alignment horizontal="center" vertical="center"/>
      <protection/>
    </xf>
    <xf numFmtId="0" fontId="5" fillId="0" borderId="63" xfId="77" applyFont="1" applyBorder="1" applyAlignment="1">
      <alignment horizontal="center" vertical="center"/>
      <protection/>
    </xf>
    <xf numFmtId="0" fontId="5" fillId="0" borderId="64" xfId="77" applyFont="1" applyBorder="1" applyAlignment="1">
      <alignment horizontal="center" vertical="center"/>
      <protection/>
    </xf>
    <xf numFmtId="0" fontId="6" fillId="0" borderId="0" xfId="77" applyFont="1" applyBorder="1" applyAlignment="1">
      <alignment horizontal="right"/>
      <protection/>
    </xf>
    <xf numFmtId="178" fontId="6" fillId="0" borderId="11" xfId="77" applyNumberFormat="1" applyFont="1" applyBorder="1" applyAlignment="1">
      <alignment horizontal="center" vertical="center"/>
      <protection/>
    </xf>
    <xf numFmtId="178" fontId="6" fillId="0" borderId="21" xfId="77" applyNumberFormat="1" applyFont="1" applyBorder="1" applyAlignment="1">
      <alignment horizontal="center" vertical="center"/>
      <protection/>
    </xf>
    <xf numFmtId="41" fontId="6" fillId="0" borderId="44" xfId="77" applyNumberFormat="1" applyFont="1" applyBorder="1" applyAlignment="1" applyProtection="1">
      <alignment vertical="center"/>
      <protection/>
    </xf>
    <xf numFmtId="41" fontId="6" fillId="0" borderId="21" xfId="65" applyNumberFormat="1" applyFont="1" applyBorder="1" applyAlignment="1">
      <alignment vertical="center"/>
      <protection/>
    </xf>
    <xf numFmtId="41" fontId="6" fillId="0" borderId="11" xfId="77" applyNumberFormat="1" applyFont="1" applyBorder="1" applyAlignment="1" applyProtection="1">
      <alignment vertical="center"/>
      <protection/>
    </xf>
    <xf numFmtId="37" fontId="15" fillId="0" borderId="0" xfId="65" applyNumberFormat="1" applyFont="1" applyBorder="1" applyAlignment="1" applyProtection="1">
      <alignment horizontal="right" vertical="center"/>
      <protection/>
    </xf>
    <xf numFmtId="178" fontId="5" fillId="0" borderId="0" xfId="77" applyNumberFormat="1" applyFont="1" applyBorder="1" applyAlignment="1">
      <alignment horizontal="center" vertical="center"/>
      <protection/>
    </xf>
    <xf numFmtId="178" fontId="5" fillId="0" borderId="16" xfId="77" applyNumberFormat="1" applyFont="1" applyBorder="1" applyAlignment="1">
      <alignment horizontal="center" vertical="center"/>
      <protection/>
    </xf>
    <xf numFmtId="41" fontId="5" fillId="0" borderId="30" xfId="77" applyNumberFormat="1" applyFont="1" applyBorder="1" applyAlignment="1" applyProtection="1">
      <alignment vertical="center"/>
      <protection/>
    </xf>
    <xf numFmtId="41" fontId="5" fillId="0" borderId="16" xfId="65" applyNumberFormat="1" applyFont="1" applyBorder="1" applyAlignment="1">
      <alignment vertical="center"/>
      <protection/>
    </xf>
    <xf numFmtId="41" fontId="5" fillId="0" borderId="0" xfId="77" applyNumberFormat="1" applyFont="1" applyBorder="1" applyAlignment="1" applyProtection="1">
      <alignment vertical="center"/>
      <protection/>
    </xf>
    <xf numFmtId="0" fontId="6" fillId="0" borderId="11" xfId="77" applyFont="1" applyBorder="1" applyAlignment="1">
      <alignment horizontal="right"/>
      <protection/>
    </xf>
    <xf numFmtId="0" fontId="9" fillId="0" borderId="0" xfId="65" applyAlignment="1">
      <alignment horizontal="center"/>
      <protection/>
    </xf>
    <xf numFmtId="176" fontId="5" fillId="0" borderId="0" xfId="77" applyNumberFormat="1" applyFont="1" applyBorder="1" applyAlignment="1">
      <alignment horizontal="center" vertical="center"/>
      <protection/>
    </xf>
    <xf numFmtId="176" fontId="5" fillId="0" borderId="65" xfId="77" applyNumberFormat="1" applyFont="1" applyBorder="1" applyAlignment="1">
      <alignment horizontal="center" vertical="center"/>
      <protection/>
    </xf>
    <xf numFmtId="41" fontId="5" fillId="0" borderId="28" xfId="65" applyNumberFormat="1" applyFont="1" applyBorder="1" applyAlignment="1" applyProtection="1">
      <alignment vertical="center"/>
      <protection/>
    </xf>
    <xf numFmtId="41" fontId="5" fillId="0" borderId="66" xfId="65" applyNumberFormat="1" applyFont="1" applyBorder="1" applyAlignment="1" applyProtection="1">
      <alignment vertical="center"/>
      <protection/>
    </xf>
    <xf numFmtId="41" fontId="5" fillId="0" borderId="29" xfId="65" applyNumberFormat="1" applyFont="1" applyBorder="1" applyAlignment="1" applyProtection="1">
      <alignment vertical="center"/>
      <protection/>
    </xf>
    <xf numFmtId="41" fontId="5" fillId="0" borderId="30" xfId="65" applyNumberFormat="1" applyFont="1" applyBorder="1" applyAlignment="1" applyProtection="1">
      <alignment vertical="center"/>
      <protection/>
    </xf>
    <xf numFmtId="41" fontId="5" fillId="0" borderId="16" xfId="65" applyNumberFormat="1" applyFont="1" applyBorder="1" applyAlignment="1" applyProtection="1">
      <alignment vertical="center"/>
      <protection/>
    </xf>
    <xf numFmtId="41" fontId="5" fillId="0" borderId="0" xfId="65" applyNumberFormat="1" applyFont="1" applyBorder="1" applyAlignment="1" applyProtection="1">
      <alignment vertical="center"/>
      <protection/>
    </xf>
    <xf numFmtId="37" fontId="16" fillId="0" borderId="17" xfId="65" applyNumberFormat="1" applyFont="1" applyBorder="1" applyAlignment="1" applyProtection="1">
      <alignment horizontal="right" vertical="center"/>
      <protection/>
    </xf>
    <xf numFmtId="0" fontId="24" fillId="0" borderId="0" xfId="65" applyFont="1" applyAlignment="1">
      <alignment horizontal="left"/>
      <protection/>
    </xf>
    <xf numFmtId="0" fontId="16" fillId="0" borderId="11" xfId="65" applyFont="1" applyBorder="1" applyAlignment="1">
      <alignment horizontal="right"/>
      <protection/>
    </xf>
    <xf numFmtId="180" fontId="5" fillId="0" borderId="67" xfId="65" applyNumberFormat="1" applyFont="1" applyBorder="1" applyAlignment="1">
      <alignment horizontal="center" vertical="center"/>
      <protection/>
    </xf>
    <xf numFmtId="180" fontId="5" fillId="0" borderId="15" xfId="65" applyNumberFormat="1" applyFont="1" applyBorder="1" applyAlignment="1">
      <alignment horizontal="center" vertical="center"/>
      <protection/>
    </xf>
    <xf numFmtId="180" fontId="5" fillId="0" borderId="68" xfId="65" applyNumberFormat="1" applyFont="1" applyBorder="1" applyAlignment="1">
      <alignment horizontal="center" vertical="center"/>
      <protection/>
    </xf>
    <xf numFmtId="180" fontId="5" fillId="0" borderId="12" xfId="65" applyNumberFormat="1" applyFont="1" applyBorder="1" applyAlignment="1">
      <alignment horizontal="center" vertical="center"/>
      <protection/>
    </xf>
    <xf numFmtId="180" fontId="5" fillId="0" borderId="17" xfId="65" applyNumberFormat="1" applyFont="1" applyBorder="1" applyAlignment="1">
      <alignment horizontal="center" vertical="center"/>
      <protection/>
    </xf>
    <xf numFmtId="180" fontId="5" fillId="0" borderId="69" xfId="65" applyNumberFormat="1" applyFont="1" applyBorder="1" applyAlignment="1">
      <alignment horizontal="center" vertical="center"/>
      <protection/>
    </xf>
    <xf numFmtId="180" fontId="5" fillId="0" borderId="14" xfId="65" applyNumberFormat="1" applyFont="1" applyBorder="1" applyAlignment="1">
      <alignment horizontal="center" vertical="center"/>
      <protection/>
    </xf>
    <xf numFmtId="180" fontId="5" fillId="0" borderId="70" xfId="65" applyNumberFormat="1" applyFont="1" applyBorder="1" applyAlignment="1">
      <alignment horizontal="center" vertical="center"/>
      <protection/>
    </xf>
    <xf numFmtId="180" fontId="5" fillId="0" borderId="71" xfId="65" applyNumberFormat="1" applyFont="1" applyBorder="1" applyAlignment="1">
      <alignment horizontal="center" vertical="center"/>
      <protection/>
    </xf>
    <xf numFmtId="180" fontId="5" fillId="0" borderId="72" xfId="65" applyNumberFormat="1" applyFont="1" applyBorder="1" applyAlignment="1">
      <alignment horizontal="center" vertical="center"/>
      <protection/>
    </xf>
    <xf numFmtId="0" fontId="16" fillId="0" borderId="17" xfId="65" applyFont="1" applyBorder="1" applyAlignment="1">
      <alignment horizontal="left" vertical="center"/>
      <protection/>
    </xf>
    <xf numFmtId="0" fontId="16" fillId="0" borderId="0" xfId="65" applyFont="1" applyBorder="1" applyAlignment="1">
      <alignment horizontal="right" vertical="center"/>
      <protection/>
    </xf>
    <xf numFmtId="0" fontId="16" fillId="0" borderId="0" xfId="65" applyFont="1" applyBorder="1" applyAlignment="1">
      <alignment horizontal="left" vertical="center"/>
      <protection/>
    </xf>
    <xf numFmtId="0" fontId="5" fillId="0" borderId="11" xfId="65" applyFont="1" applyBorder="1" applyAlignment="1">
      <alignment horizontal="distributed" vertical="center"/>
      <protection/>
    </xf>
    <xf numFmtId="0" fontId="5" fillId="0" borderId="21" xfId="65" applyFont="1" applyBorder="1" applyAlignment="1">
      <alignment horizontal="distributed" vertical="center"/>
      <protection/>
    </xf>
    <xf numFmtId="41" fontId="5" fillId="0" borderId="44" xfId="65" applyNumberFormat="1" applyFont="1" applyBorder="1" applyAlignment="1" applyProtection="1">
      <alignment horizontal="right" vertical="center"/>
      <protection/>
    </xf>
    <xf numFmtId="41" fontId="5" fillId="0" borderId="11" xfId="65" applyNumberFormat="1" applyFont="1" applyBorder="1" applyAlignment="1" applyProtection="1">
      <alignment horizontal="right" vertical="center"/>
      <protection/>
    </xf>
    <xf numFmtId="41" fontId="6" fillId="0" borderId="11" xfId="65" applyNumberFormat="1" applyFont="1" applyBorder="1" applyAlignment="1" applyProtection="1">
      <alignment vertical="center"/>
      <protection/>
    </xf>
    <xf numFmtId="0" fontId="8" fillId="0" borderId="0" xfId="65" applyFont="1" applyFill="1" applyBorder="1" applyAlignment="1">
      <alignment vertical="center" shrinkToFit="1"/>
      <protection/>
    </xf>
    <xf numFmtId="0" fontId="8" fillId="0" borderId="16" xfId="65" applyFont="1" applyFill="1" applyBorder="1" applyAlignment="1">
      <alignment vertical="center" shrinkToFit="1"/>
      <protection/>
    </xf>
    <xf numFmtId="41" fontId="5" fillId="0" borderId="0" xfId="65" applyNumberFormat="1" applyFont="1" applyBorder="1" applyAlignment="1" applyProtection="1">
      <alignment horizontal="right" vertical="center"/>
      <protection/>
    </xf>
    <xf numFmtId="41" fontId="6" fillId="0" borderId="0" xfId="65" applyNumberFormat="1" applyFont="1" applyBorder="1" applyAlignment="1" applyProtection="1">
      <alignment vertical="center"/>
      <protection/>
    </xf>
    <xf numFmtId="0" fontId="5" fillId="0" borderId="0" xfId="65" applyFont="1" applyBorder="1" applyAlignment="1">
      <alignment horizontal="distributed" vertical="center"/>
      <protection/>
    </xf>
    <xf numFmtId="0" fontId="5" fillId="0" borderId="16" xfId="65" applyFont="1" applyBorder="1" applyAlignment="1">
      <alignment horizontal="distributed" vertical="center"/>
      <protection/>
    </xf>
    <xf numFmtId="41" fontId="5" fillId="0" borderId="29" xfId="65" applyNumberFormat="1" applyFont="1" applyBorder="1" applyAlignment="1" applyProtection="1">
      <alignment horizontal="right" vertical="center"/>
      <protection/>
    </xf>
    <xf numFmtId="0" fontId="22" fillId="0" borderId="0" xfId="65" applyFont="1" applyAlignment="1">
      <alignment horizontal="left"/>
      <protection/>
    </xf>
    <xf numFmtId="0" fontId="23" fillId="0" borderId="0" xfId="65" applyFont="1" applyAlignment="1">
      <alignment horizontal="left"/>
      <protection/>
    </xf>
    <xf numFmtId="0" fontId="15" fillId="0" borderId="11" xfId="65" applyFont="1" applyBorder="1" applyAlignment="1">
      <alignment horizontal="right"/>
      <protection/>
    </xf>
    <xf numFmtId="180" fontId="11" fillId="0" borderId="17" xfId="65" applyNumberFormat="1" applyFont="1" applyBorder="1" applyAlignment="1">
      <alignment horizontal="center" vertical="center"/>
      <protection/>
    </xf>
    <xf numFmtId="180" fontId="11" fillId="0" borderId="14" xfId="65" applyNumberFormat="1" applyFont="1" applyBorder="1" applyAlignment="1">
      <alignment horizontal="center" vertical="center"/>
      <protection/>
    </xf>
    <xf numFmtId="180" fontId="11" fillId="0" borderId="71" xfId="65" applyNumberFormat="1" applyFont="1" applyBorder="1" applyAlignment="1">
      <alignment horizontal="center" vertical="center"/>
      <protection/>
    </xf>
    <xf numFmtId="180" fontId="11" fillId="0" borderId="69" xfId="65" applyNumberFormat="1" applyFont="1" applyBorder="1" applyAlignment="1">
      <alignment horizontal="center" vertical="center"/>
      <protection/>
    </xf>
    <xf numFmtId="180" fontId="11" fillId="0" borderId="72" xfId="65" applyNumberFormat="1" applyFont="1" applyBorder="1" applyAlignment="1">
      <alignment horizontal="center" vertical="center"/>
      <protection/>
    </xf>
    <xf numFmtId="180" fontId="11" fillId="0" borderId="70" xfId="65" applyNumberFormat="1" applyFont="1" applyBorder="1" applyAlignment="1">
      <alignment horizontal="center" vertical="center"/>
      <protection/>
    </xf>
    <xf numFmtId="180" fontId="10" fillId="0" borderId="71" xfId="65" applyNumberFormat="1" applyFont="1" applyBorder="1" applyAlignment="1">
      <alignment horizontal="center" vertical="center"/>
      <protection/>
    </xf>
    <xf numFmtId="180" fontId="10" fillId="0" borderId="17" xfId="65" applyNumberFormat="1" applyFont="1" applyBorder="1" applyAlignment="1">
      <alignment horizontal="center" vertical="center"/>
      <protection/>
    </xf>
    <xf numFmtId="180" fontId="10" fillId="0" borderId="72" xfId="65" applyNumberFormat="1" applyFont="1" applyBorder="1" applyAlignment="1">
      <alignment horizontal="center" vertical="center"/>
      <protection/>
    </xf>
    <xf numFmtId="180" fontId="10" fillId="0" borderId="14" xfId="65" applyNumberFormat="1" applyFont="1" applyBorder="1" applyAlignment="1">
      <alignment horizontal="center" vertical="center"/>
      <protection/>
    </xf>
    <xf numFmtId="0" fontId="21" fillId="0" borderId="0" xfId="77" applyFont="1" applyAlignment="1">
      <alignment horizontal="left"/>
      <protection/>
    </xf>
    <xf numFmtId="0" fontId="16" fillId="0" borderId="11" xfId="77" applyFont="1" applyBorder="1" applyAlignment="1">
      <alignment horizontal="center"/>
      <protection/>
    </xf>
    <xf numFmtId="176" fontId="5" fillId="0" borderId="73" xfId="77" applyNumberFormat="1" applyFont="1" applyBorder="1" applyAlignment="1">
      <alignment horizontal="center" vertical="center"/>
      <protection/>
    </xf>
    <xf numFmtId="176" fontId="5" fillId="0" borderId="58" xfId="77" applyNumberFormat="1" applyFont="1" applyBorder="1" applyAlignment="1">
      <alignment horizontal="center" vertical="center"/>
      <protection/>
    </xf>
    <xf numFmtId="176" fontId="5" fillId="0" borderId="74" xfId="77" applyNumberFormat="1" applyFont="1" applyBorder="1" applyAlignment="1">
      <alignment horizontal="center" vertical="center"/>
      <protection/>
    </xf>
    <xf numFmtId="176" fontId="5" fillId="0" borderId="59" xfId="77" applyNumberFormat="1" applyFont="1" applyBorder="1" applyAlignment="1">
      <alignment horizontal="center" vertical="center"/>
      <protection/>
    </xf>
    <xf numFmtId="178" fontId="6" fillId="0" borderId="58" xfId="77" applyNumberFormat="1" applyFont="1" applyBorder="1" applyAlignment="1">
      <alignment horizontal="center" vertical="center"/>
      <protection/>
    </xf>
    <xf numFmtId="178" fontId="6" fillId="0" borderId="71" xfId="77" applyNumberFormat="1" applyFont="1" applyBorder="1" applyAlignment="1">
      <alignment horizontal="center" vertical="center"/>
      <protection/>
    </xf>
    <xf numFmtId="178" fontId="6" fillId="0" borderId="59" xfId="77" applyNumberFormat="1" applyFont="1" applyBorder="1" applyAlignment="1">
      <alignment horizontal="center" vertical="center"/>
      <protection/>
    </xf>
    <xf numFmtId="178" fontId="6" fillId="0" borderId="72" xfId="77" applyNumberFormat="1" applyFont="1" applyBorder="1" applyAlignment="1">
      <alignment horizontal="center" vertical="center"/>
      <protection/>
    </xf>
    <xf numFmtId="0" fontId="27" fillId="0" borderId="47" xfId="0" applyFont="1" applyBorder="1" applyAlignment="1" applyProtection="1">
      <alignment horizontal="center" vertical="center" wrapText="1"/>
      <protection/>
    </xf>
    <xf numFmtId="0" fontId="27" fillId="0" borderId="48" xfId="0" applyFont="1" applyBorder="1" applyAlignment="1" applyProtection="1">
      <alignment horizontal="center" vertical="center"/>
      <protection/>
    </xf>
    <xf numFmtId="0" fontId="29" fillId="0" borderId="32" xfId="0" applyFont="1" applyBorder="1" applyAlignment="1">
      <alignment horizontal="left" vertical="center"/>
    </xf>
    <xf numFmtId="0" fontId="29" fillId="0" borderId="32" xfId="0" applyFont="1" applyBorder="1" applyAlignment="1">
      <alignment horizontal="left"/>
    </xf>
    <xf numFmtId="0" fontId="5" fillId="0" borderId="54" xfId="0" applyFont="1" applyBorder="1" applyAlignment="1" applyProtection="1">
      <alignment horizontal="center" vertical="center"/>
      <protection/>
    </xf>
    <xf numFmtId="0" fontId="5" fillId="0" borderId="11" xfId="65" applyFont="1" applyBorder="1" applyAlignment="1">
      <alignment horizontal="distributed" vertical="center" indent="1"/>
      <protection/>
    </xf>
    <xf numFmtId="0" fontId="5" fillId="0" borderId="21" xfId="65" applyFont="1" applyBorder="1" applyAlignment="1">
      <alignment horizontal="distributed" vertical="center" indent="1"/>
      <protection/>
    </xf>
    <xf numFmtId="0" fontId="5" fillId="0" borderId="0" xfId="65" applyFont="1" applyFill="1" applyBorder="1" applyAlignment="1">
      <alignment horizontal="distributed" vertical="center" indent="1" shrinkToFit="1"/>
      <protection/>
    </xf>
    <xf numFmtId="0" fontId="5" fillId="0" borderId="16" xfId="65" applyFont="1" applyFill="1" applyBorder="1" applyAlignment="1">
      <alignment horizontal="distributed" vertical="center" indent="1" shrinkToFit="1"/>
      <protection/>
    </xf>
    <xf numFmtId="0" fontId="5" fillId="0" borderId="0" xfId="65" applyFont="1" applyBorder="1" applyAlignment="1">
      <alignment horizontal="distributed" vertical="center" indent="1"/>
      <protection/>
    </xf>
    <xf numFmtId="0" fontId="5" fillId="0" borderId="16" xfId="65" applyFont="1" applyBorder="1" applyAlignment="1">
      <alignment horizontal="distributed" vertical="center" indent="1"/>
      <protection/>
    </xf>
    <xf numFmtId="0" fontId="5" fillId="0" borderId="52" xfId="0" applyFont="1" applyBorder="1" applyAlignment="1" applyProtection="1">
      <alignment horizontal="center" vertical="center"/>
      <protection/>
    </xf>
    <xf numFmtId="0" fontId="5" fillId="0" borderId="48" xfId="0" applyFont="1" applyBorder="1" applyAlignment="1" applyProtection="1">
      <alignment horizontal="center" vertical="center"/>
      <protection/>
    </xf>
    <xf numFmtId="0" fontId="5" fillId="0" borderId="46" xfId="65" applyFont="1" applyBorder="1" applyAlignment="1">
      <alignment horizontal="distributed" vertical="center" indent="1"/>
      <protection/>
    </xf>
    <xf numFmtId="0" fontId="5" fillId="0" borderId="45" xfId="65" applyFont="1" applyBorder="1" applyAlignment="1">
      <alignment horizontal="distributed" vertical="center" indent="1"/>
      <protection/>
    </xf>
    <xf numFmtId="0" fontId="13" fillId="0" borderId="0" xfId="0" applyFont="1" applyAlignment="1" applyProtection="1">
      <alignment horizontal="left" vertical="center"/>
      <protection/>
    </xf>
    <xf numFmtId="0" fontId="5" fillId="0" borderId="43" xfId="0" applyFont="1" applyBorder="1" applyAlignment="1">
      <alignment horizontal="distributed" vertical="center" indent="1"/>
    </xf>
    <xf numFmtId="0" fontId="5" fillId="0" borderId="60" xfId="0" applyFont="1" applyBorder="1" applyAlignment="1">
      <alignment horizontal="distributed" vertical="center" indent="1"/>
    </xf>
    <xf numFmtId="0" fontId="5" fillId="0" borderId="75" xfId="0" applyFont="1" applyBorder="1" applyAlignment="1">
      <alignment horizontal="distributed" vertical="center" indent="2"/>
    </xf>
    <xf numFmtId="0" fontId="5" fillId="0" borderId="76" xfId="0" applyFont="1" applyBorder="1" applyAlignment="1">
      <alignment horizontal="distributed" vertical="center" indent="2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3" xfId="0" applyFont="1" applyBorder="1" applyAlignment="1">
      <alignment horizontal="distributed" vertical="center" indent="1"/>
    </xf>
    <xf numFmtId="0" fontId="5" fillId="0" borderId="64" xfId="0" applyFont="1" applyBorder="1" applyAlignment="1">
      <alignment horizontal="distributed" vertical="center" indent="1"/>
    </xf>
    <xf numFmtId="0" fontId="5" fillId="0" borderId="77" xfId="0" applyFont="1" applyBorder="1" applyAlignment="1">
      <alignment horizontal="distributed" vertical="center" indent="1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1" xfId="0" applyFont="1" applyBorder="1" applyAlignment="1" applyProtection="1">
      <alignment horizontal="right" vertical="center"/>
      <protection/>
    </xf>
    <xf numFmtId="0" fontId="5" fillId="0" borderId="65" xfId="0" applyFont="1" applyBorder="1" applyAlignment="1" applyProtection="1">
      <alignment horizontal="right" vertical="center"/>
      <protection/>
    </xf>
    <xf numFmtId="0" fontId="5" fillId="0" borderId="78" xfId="0" applyFont="1" applyBorder="1" applyAlignment="1" applyProtection="1">
      <alignment horizontal="center" vertical="center" wrapText="1"/>
      <protection/>
    </xf>
    <xf numFmtId="0" fontId="5" fillId="0" borderId="79" xfId="0" applyFont="1" applyBorder="1" applyAlignment="1" applyProtection="1">
      <alignment horizontal="center" vertical="center" wrapText="1"/>
      <protection/>
    </xf>
    <xf numFmtId="0" fontId="5" fillId="0" borderId="8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27" fillId="0" borderId="10" xfId="0" applyFont="1" applyBorder="1" applyAlignment="1" applyProtection="1">
      <alignment horizontal="center" vertical="center" wrapText="1"/>
      <protection/>
    </xf>
    <xf numFmtId="0" fontId="27" fillId="0" borderId="79" xfId="0" applyFont="1" applyBorder="1" applyAlignment="1" applyProtection="1">
      <alignment horizontal="center" vertical="center" wrapText="1"/>
      <protection/>
    </xf>
    <xf numFmtId="0" fontId="27" fillId="0" borderId="0" xfId="0" applyFont="1" applyBorder="1" applyAlignment="1" applyProtection="1">
      <alignment horizontal="center" vertical="center" wrapText="1"/>
      <protection/>
    </xf>
    <xf numFmtId="0" fontId="5" fillId="0" borderId="81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5" fillId="0" borderId="91" xfId="0" applyFont="1" applyBorder="1" applyAlignment="1" applyProtection="1">
      <alignment horizontal="center" vertical="center" wrapText="1"/>
      <protection/>
    </xf>
    <xf numFmtId="0" fontId="5" fillId="0" borderId="92" xfId="0" applyFont="1" applyBorder="1" applyAlignment="1" applyProtection="1">
      <alignment horizontal="center" vertical="center" wrapText="1"/>
      <protection/>
    </xf>
    <xf numFmtId="0" fontId="5" fillId="0" borderId="93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27" fillId="0" borderId="11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5" fillId="0" borderId="94" xfId="65" applyFont="1" applyBorder="1" applyAlignment="1">
      <alignment horizontal="center" vertical="center"/>
      <protection/>
    </xf>
    <xf numFmtId="0" fontId="5" fillId="0" borderId="95" xfId="65" applyFont="1" applyBorder="1" applyAlignment="1">
      <alignment horizontal="center" vertical="center"/>
      <protection/>
    </xf>
    <xf numFmtId="198" fontId="25" fillId="0" borderId="96" xfId="0" applyNumberFormat="1" applyFont="1" applyBorder="1" applyAlignment="1">
      <alignment horizontal="right" vertical="center"/>
    </xf>
    <xf numFmtId="198" fontId="25" fillId="0" borderId="94" xfId="0" applyNumberFormat="1" applyFont="1" applyBorder="1" applyAlignment="1">
      <alignment horizontal="right" vertical="center"/>
    </xf>
    <xf numFmtId="198" fontId="26" fillId="0" borderId="94" xfId="0" applyNumberFormat="1" applyFont="1" applyBorder="1" applyAlignment="1">
      <alignment vertical="center"/>
    </xf>
    <xf numFmtId="0" fontId="5" fillId="0" borderId="0" xfId="65" applyFont="1" applyBorder="1" applyAlignment="1">
      <alignment horizontal="center" vertical="center"/>
      <protection/>
    </xf>
    <xf numFmtId="0" fontId="5" fillId="0" borderId="16" xfId="65" applyFont="1" applyBorder="1" applyAlignment="1">
      <alignment horizontal="center" vertical="center"/>
      <protection/>
    </xf>
    <xf numFmtId="198" fontId="25" fillId="0" borderId="30" xfId="0" applyNumberFormat="1" applyFont="1" applyBorder="1" applyAlignment="1">
      <alignment horizontal="right" vertical="center"/>
    </xf>
    <xf numFmtId="198" fontId="25" fillId="0" borderId="0" xfId="0" applyNumberFormat="1" applyFont="1" applyBorder="1" applyAlignment="1">
      <alignment horizontal="right" vertical="center"/>
    </xf>
    <xf numFmtId="198" fontId="26" fillId="0" borderId="0" xfId="0" applyNumberFormat="1" applyFont="1" applyBorder="1" applyAlignment="1">
      <alignment vertical="center"/>
    </xf>
    <xf numFmtId="0" fontId="5" fillId="0" borderId="11" xfId="65" applyFont="1" applyBorder="1" applyAlignment="1">
      <alignment horizontal="center" vertical="center"/>
      <protection/>
    </xf>
    <xf numFmtId="0" fontId="5" fillId="0" borderId="21" xfId="65" applyFont="1" applyBorder="1" applyAlignment="1">
      <alignment horizontal="center" vertical="center"/>
      <protection/>
    </xf>
    <xf numFmtId="198" fontId="25" fillId="0" borderId="44" xfId="0" applyNumberFormat="1" applyFont="1" applyBorder="1" applyAlignment="1">
      <alignment horizontal="right" vertical="center"/>
    </xf>
    <xf numFmtId="198" fontId="25" fillId="0" borderId="11" xfId="0" applyNumberFormat="1" applyFont="1" applyBorder="1" applyAlignment="1">
      <alignment horizontal="right" vertical="center"/>
    </xf>
    <xf numFmtId="198" fontId="26" fillId="0" borderId="11" xfId="0" applyNumberFormat="1" applyFont="1" applyBorder="1" applyAlignment="1">
      <alignment horizontal="right" vertical="center"/>
    </xf>
    <xf numFmtId="198" fontId="26" fillId="0" borderId="94" xfId="0" applyNumberFormat="1" applyFont="1" applyBorder="1" applyAlignment="1">
      <alignment horizontal="right" vertical="center"/>
    </xf>
    <xf numFmtId="0" fontId="5" fillId="0" borderId="97" xfId="65" applyFont="1" applyBorder="1" applyAlignment="1">
      <alignment horizontal="center" vertical="center"/>
      <protection/>
    </xf>
    <xf numFmtId="0" fontId="5" fillId="0" borderId="22" xfId="65" applyFont="1" applyBorder="1" applyAlignment="1">
      <alignment horizontal="center" vertical="center"/>
      <protection/>
    </xf>
    <xf numFmtId="0" fontId="82" fillId="0" borderId="98" xfId="65" applyFont="1" applyBorder="1" applyAlignment="1">
      <alignment horizontal="distributed" vertical="center" wrapText="1"/>
      <protection/>
    </xf>
    <xf numFmtId="0" fontId="82" fillId="0" borderId="99" xfId="65" applyFont="1" applyBorder="1" applyAlignment="1">
      <alignment horizontal="distributed" vertical="center"/>
      <protection/>
    </xf>
    <xf numFmtId="198" fontId="26" fillId="0" borderId="0" xfId="0" applyNumberFormat="1" applyFont="1" applyBorder="1" applyAlignment="1">
      <alignment horizontal="right" vertical="center"/>
    </xf>
    <xf numFmtId="0" fontId="82" fillId="0" borderId="100" xfId="65" applyFont="1" applyBorder="1" applyAlignment="1">
      <alignment horizontal="distributed" vertical="center" wrapText="1"/>
      <protection/>
    </xf>
    <xf numFmtId="0" fontId="82" fillId="0" borderId="101" xfId="65" applyFont="1" applyBorder="1" applyAlignment="1">
      <alignment horizontal="distributed" vertical="center"/>
      <protection/>
    </xf>
    <xf numFmtId="0" fontId="27" fillId="0" borderId="47" xfId="65" applyFont="1" applyBorder="1" applyAlignment="1">
      <alignment horizontal="center" vertical="center"/>
      <protection/>
    </xf>
    <xf numFmtId="0" fontId="27" fillId="0" borderId="102" xfId="65" applyFont="1" applyBorder="1" applyAlignment="1">
      <alignment horizontal="center" vertical="center"/>
      <protection/>
    </xf>
    <xf numFmtId="0" fontId="5" fillId="0" borderId="47" xfId="65" applyFont="1" applyBorder="1" applyAlignment="1">
      <alignment horizontal="center" vertical="center"/>
      <protection/>
    </xf>
    <xf numFmtId="0" fontId="5" fillId="0" borderId="102" xfId="65" applyFont="1" applyBorder="1" applyAlignment="1">
      <alignment horizontal="center" vertical="center"/>
      <protection/>
    </xf>
    <xf numFmtId="0" fontId="5" fillId="0" borderId="51" xfId="65" applyFont="1" applyBorder="1" applyAlignment="1">
      <alignment horizontal="center" vertical="center"/>
      <protection/>
    </xf>
    <xf numFmtId="0" fontId="5" fillId="0" borderId="103" xfId="65" applyFont="1" applyBorder="1" applyAlignment="1">
      <alignment horizontal="center" vertical="center"/>
      <protection/>
    </xf>
    <xf numFmtId="0" fontId="5" fillId="0" borderId="62" xfId="65" applyFont="1" applyBorder="1" applyAlignment="1">
      <alignment horizontal="distributed" vertical="center" wrapText="1"/>
      <protection/>
    </xf>
    <xf numFmtId="0" fontId="5" fillId="0" borderId="55" xfId="65" applyFont="1" applyBorder="1" applyAlignment="1">
      <alignment horizontal="distributed" vertical="center"/>
      <protection/>
    </xf>
    <xf numFmtId="0" fontId="13" fillId="0" borderId="0" xfId="65" applyFont="1" applyAlignment="1">
      <alignment horizontal="left"/>
      <protection/>
    </xf>
    <xf numFmtId="0" fontId="16" fillId="0" borderId="0" xfId="65" applyFont="1" applyAlignment="1">
      <alignment horizontal="left" vertical="center"/>
      <protection/>
    </xf>
    <xf numFmtId="0" fontId="5" fillId="0" borderId="104" xfId="65" applyFont="1" applyBorder="1" applyAlignment="1">
      <alignment horizontal="distributed" vertical="center" indent="1"/>
      <protection/>
    </xf>
    <xf numFmtId="0" fontId="5" fillId="0" borderId="105" xfId="65" applyFont="1" applyBorder="1" applyAlignment="1">
      <alignment horizontal="distributed" vertical="center" indent="1"/>
      <protection/>
    </xf>
    <xf numFmtId="0" fontId="5" fillId="0" borderId="29" xfId="65" applyFont="1" applyBorder="1" applyAlignment="1">
      <alignment horizontal="distributed" vertical="center" indent="1"/>
      <protection/>
    </xf>
    <xf numFmtId="0" fontId="5" fillId="0" borderId="66" xfId="65" applyFont="1" applyBorder="1" applyAlignment="1">
      <alignment horizontal="distributed" vertical="center" indent="1"/>
      <protection/>
    </xf>
    <xf numFmtId="0" fontId="5" fillId="0" borderId="10" xfId="65" applyFont="1" applyBorder="1" applyAlignment="1">
      <alignment horizontal="right" vertical="center"/>
      <protection/>
    </xf>
    <xf numFmtId="0" fontId="9" fillId="0" borderId="106" xfId="65" applyBorder="1" applyAlignment="1">
      <alignment vertical="center"/>
      <protection/>
    </xf>
    <xf numFmtId="0" fontId="5" fillId="0" borderId="14" xfId="65" applyFont="1" applyBorder="1" applyAlignment="1">
      <alignment vertical="center"/>
      <protection/>
    </xf>
    <xf numFmtId="0" fontId="9" fillId="0" borderId="12" xfId="65" applyBorder="1" applyAlignment="1">
      <alignment vertical="center"/>
      <protection/>
    </xf>
    <xf numFmtId="0" fontId="5" fillId="0" borderId="32" xfId="65" applyFont="1" applyBorder="1" applyAlignment="1">
      <alignment horizontal="distributed" vertical="center" indent="1"/>
      <protection/>
    </xf>
    <xf numFmtId="0" fontId="5" fillId="0" borderId="107" xfId="65" applyFont="1" applyBorder="1" applyAlignment="1">
      <alignment horizontal="distributed" vertical="center" indent="1"/>
      <protection/>
    </xf>
    <xf numFmtId="0" fontId="5" fillId="0" borderId="55" xfId="65" applyFont="1" applyBorder="1" applyAlignment="1">
      <alignment horizontal="distributed" vertical="center" wrapText="1"/>
      <protection/>
    </xf>
    <xf numFmtId="0" fontId="9" fillId="0" borderId="55" xfId="65" applyBorder="1" applyAlignment="1">
      <alignment horizontal="distributed" vertical="center"/>
      <protection/>
    </xf>
    <xf numFmtId="0" fontId="9" fillId="0" borderId="108" xfId="65" applyBorder="1" applyAlignment="1">
      <alignment horizontal="distributed" vertical="center"/>
      <protection/>
    </xf>
  </cellXfs>
  <cellStyles count="6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10" xfId="64"/>
    <cellStyle name="標準 2" xfId="65"/>
    <cellStyle name="標準 2 2" xfId="66"/>
    <cellStyle name="標準 2_008_統計書10-2122 国保加入状況､国民健康保険財政" xfId="67"/>
    <cellStyle name="標準 3" xfId="68"/>
    <cellStyle name="標準 4" xfId="69"/>
    <cellStyle name="標準 4 2" xfId="70"/>
    <cellStyle name="標準 5" xfId="71"/>
    <cellStyle name="標準 6" xfId="72"/>
    <cellStyle name="標準 7" xfId="73"/>
    <cellStyle name="標準 8" xfId="74"/>
    <cellStyle name="標準 9" xfId="75"/>
    <cellStyle name="標準_10-10.11.12" xfId="76"/>
    <cellStyle name="標準_H20　10-5.6" xfId="77"/>
    <cellStyle name="Followed Hyperlink" xfId="78"/>
    <cellStyle name="未定義" xfId="79"/>
    <cellStyle name="良い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90525"/>
          <a:ext cx="18002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17</xdr:row>
      <xdr:rowOff>9525</xdr:rowOff>
    </xdr:from>
    <xdr:to>
      <xdr:col>1</xdr:col>
      <xdr:colOff>0</xdr:colOff>
      <xdr:row>18</xdr:row>
      <xdr:rowOff>219075</xdr:rowOff>
    </xdr:to>
    <xdr:sp>
      <xdr:nvSpPr>
        <xdr:cNvPr id="2" name="Line 1"/>
        <xdr:cNvSpPr>
          <a:spLocks/>
        </xdr:cNvSpPr>
      </xdr:nvSpPr>
      <xdr:spPr>
        <a:xfrm>
          <a:off x="0" y="4257675"/>
          <a:ext cx="18002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35</xdr:row>
      <xdr:rowOff>19050</xdr:rowOff>
    </xdr:from>
    <xdr:to>
      <xdr:col>1</xdr:col>
      <xdr:colOff>0</xdr:colOff>
      <xdr:row>36</xdr:row>
      <xdr:rowOff>219075</xdr:rowOff>
    </xdr:to>
    <xdr:sp>
      <xdr:nvSpPr>
        <xdr:cNvPr id="3" name="Line 1"/>
        <xdr:cNvSpPr>
          <a:spLocks/>
        </xdr:cNvSpPr>
      </xdr:nvSpPr>
      <xdr:spPr>
        <a:xfrm>
          <a:off x="0" y="9048750"/>
          <a:ext cx="18002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21</xdr:row>
      <xdr:rowOff>0</xdr:rowOff>
    </xdr:from>
    <xdr:to>
      <xdr:col>2</xdr:col>
      <xdr:colOff>0</xdr:colOff>
      <xdr:row>23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3924300"/>
          <a:ext cx="18002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28575</xdr:colOff>
      <xdr:row>21</xdr:row>
      <xdr:rowOff>0</xdr:rowOff>
    </xdr:from>
    <xdr:to>
      <xdr:col>2</xdr:col>
      <xdr:colOff>0</xdr:colOff>
      <xdr:row>23</xdr:row>
      <xdr:rowOff>0</xdr:rowOff>
    </xdr:to>
    <xdr:sp>
      <xdr:nvSpPr>
        <xdr:cNvPr id="2" name="Line 5"/>
        <xdr:cNvSpPr>
          <a:spLocks/>
        </xdr:cNvSpPr>
      </xdr:nvSpPr>
      <xdr:spPr>
        <a:xfrm>
          <a:off x="28575" y="3924300"/>
          <a:ext cx="18002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28575</xdr:colOff>
      <xdr:row>34</xdr:row>
      <xdr:rowOff>0</xdr:rowOff>
    </xdr:from>
    <xdr:to>
      <xdr:col>2</xdr:col>
      <xdr:colOff>9525</xdr:colOff>
      <xdr:row>36</xdr:row>
      <xdr:rowOff>0</xdr:rowOff>
    </xdr:to>
    <xdr:sp>
      <xdr:nvSpPr>
        <xdr:cNvPr id="3" name="Line 6"/>
        <xdr:cNvSpPr>
          <a:spLocks/>
        </xdr:cNvSpPr>
      </xdr:nvSpPr>
      <xdr:spPr>
        <a:xfrm>
          <a:off x="28575" y="6448425"/>
          <a:ext cx="18097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28575</xdr:colOff>
      <xdr:row>45</xdr:row>
      <xdr:rowOff>9525</xdr:rowOff>
    </xdr:from>
    <xdr:to>
      <xdr:col>2</xdr:col>
      <xdr:colOff>28575</xdr:colOff>
      <xdr:row>46</xdr:row>
      <xdr:rowOff>152400</xdr:rowOff>
    </xdr:to>
    <xdr:sp>
      <xdr:nvSpPr>
        <xdr:cNvPr id="4" name="Line 7"/>
        <xdr:cNvSpPr>
          <a:spLocks/>
        </xdr:cNvSpPr>
      </xdr:nvSpPr>
      <xdr:spPr>
        <a:xfrm>
          <a:off x="28575" y="8677275"/>
          <a:ext cx="18288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5" name="直線コネクタ 7"/>
        <xdr:cNvSpPr>
          <a:spLocks/>
        </xdr:cNvSpPr>
      </xdr:nvSpPr>
      <xdr:spPr>
        <a:xfrm>
          <a:off x="9525" y="428625"/>
          <a:ext cx="18192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09575"/>
          <a:ext cx="20193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16</xdr:row>
      <xdr:rowOff>19050</xdr:rowOff>
    </xdr:from>
    <xdr:to>
      <xdr:col>2</xdr:col>
      <xdr:colOff>0</xdr:colOff>
      <xdr:row>17</xdr:row>
      <xdr:rowOff>171450</xdr:rowOff>
    </xdr:to>
    <xdr:sp>
      <xdr:nvSpPr>
        <xdr:cNvPr id="2" name="Line 1"/>
        <xdr:cNvSpPr>
          <a:spLocks/>
        </xdr:cNvSpPr>
      </xdr:nvSpPr>
      <xdr:spPr>
        <a:xfrm>
          <a:off x="0" y="3657600"/>
          <a:ext cx="20193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27</xdr:row>
      <xdr:rowOff>9525</xdr:rowOff>
    </xdr:from>
    <xdr:to>
      <xdr:col>2</xdr:col>
      <xdr:colOff>0</xdr:colOff>
      <xdr:row>28</xdr:row>
      <xdr:rowOff>180975</xdr:rowOff>
    </xdr:to>
    <xdr:sp>
      <xdr:nvSpPr>
        <xdr:cNvPr id="3" name="Line 1"/>
        <xdr:cNvSpPr>
          <a:spLocks/>
        </xdr:cNvSpPr>
      </xdr:nvSpPr>
      <xdr:spPr>
        <a:xfrm>
          <a:off x="0" y="6096000"/>
          <a:ext cx="20193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36</xdr:row>
      <xdr:rowOff>19050</xdr:rowOff>
    </xdr:from>
    <xdr:to>
      <xdr:col>2</xdr:col>
      <xdr:colOff>9525</xdr:colOff>
      <xdr:row>38</xdr:row>
      <xdr:rowOff>9525</xdr:rowOff>
    </xdr:to>
    <xdr:sp>
      <xdr:nvSpPr>
        <xdr:cNvPr id="4" name="Line 1"/>
        <xdr:cNvSpPr>
          <a:spLocks/>
        </xdr:cNvSpPr>
      </xdr:nvSpPr>
      <xdr:spPr>
        <a:xfrm>
          <a:off x="0" y="8105775"/>
          <a:ext cx="20288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2</xdr:col>
      <xdr:colOff>9525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419100"/>
          <a:ext cx="17526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13</xdr:row>
      <xdr:rowOff>19050</xdr:rowOff>
    </xdr:from>
    <xdr:to>
      <xdr:col>2</xdr:col>
      <xdr:colOff>0</xdr:colOff>
      <xdr:row>16</xdr:row>
      <xdr:rowOff>0</xdr:rowOff>
    </xdr:to>
    <xdr:sp>
      <xdr:nvSpPr>
        <xdr:cNvPr id="2" name="Line 1"/>
        <xdr:cNvSpPr>
          <a:spLocks/>
        </xdr:cNvSpPr>
      </xdr:nvSpPr>
      <xdr:spPr>
        <a:xfrm>
          <a:off x="0" y="2943225"/>
          <a:ext cx="174307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25</xdr:row>
      <xdr:rowOff>28575</xdr:rowOff>
    </xdr:from>
    <xdr:to>
      <xdr:col>2</xdr:col>
      <xdr:colOff>0</xdr:colOff>
      <xdr:row>27</xdr:row>
      <xdr:rowOff>9525</xdr:rowOff>
    </xdr:to>
    <xdr:sp>
      <xdr:nvSpPr>
        <xdr:cNvPr id="3" name="Line 1"/>
        <xdr:cNvSpPr>
          <a:spLocks/>
        </xdr:cNvSpPr>
      </xdr:nvSpPr>
      <xdr:spPr>
        <a:xfrm>
          <a:off x="0" y="5648325"/>
          <a:ext cx="17430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36</xdr:row>
      <xdr:rowOff>19050</xdr:rowOff>
    </xdr:from>
    <xdr:to>
      <xdr:col>2</xdr:col>
      <xdr:colOff>0</xdr:colOff>
      <xdr:row>38</xdr:row>
      <xdr:rowOff>0</xdr:rowOff>
    </xdr:to>
    <xdr:sp>
      <xdr:nvSpPr>
        <xdr:cNvPr id="4" name="Line 1"/>
        <xdr:cNvSpPr>
          <a:spLocks/>
        </xdr:cNvSpPr>
      </xdr:nvSpPr>
      <xdr:spPr>
        <a:xfrm>
          <a:off x="0" y="8096250"/>
          <a:ext cx="17430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43</xdr:row>
      <xdr:rowOff>19050</xdr:rowOff>
    </xdr:from>
    <xdr:to>
      <xdr:col>2</xdr:col>
      <xdr:colOff>0</xdr:colOff>
      <xdr:row>45</xdr:row>
      <xdr:rowOff>0</xdr:rowOff>
    </xdr:to>
    <xdr:sp>
      <xdr:nvSpPr>
        <xdr:cNvPr id="5" name="Line 1"/>
        <xdr:cNvSpPr>
          <a:spLocks/>
        </xdr:cNvSpPr>
      </xdr:nvSpPr>
      <xdr:spPr>
        <a:xfrm>
          <a:off x="0" y="9563100"/>
          <a:ext cx="17430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2</xdr:col>
      <xdr:colOff>0</xdr:colOff>
      <xdr:row>3</xdr:row>
      <xdr:rowOff>180975</xdr:rowOff>
    </xdr:to>
    <xdr:sp>
      <xdr:nvSpPr>
        <xdr:cNvPr id="1" name="Line 1"/>
        <xdr:cNvSpPr>
          <a:spLocks/>
        </xdr:cNvSpPr>
      </xdr:nvSpPr>
      <xdr:spPr>
        <a:xfrm>
          <a:off x="0" y="438150"/>
          <a:ext cx="19050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19050</xdr:rowOff>
    </xdr:from>
    <xdr:to>
      <xdr:col>2</xdr:col>
      <xdr:colOff>0</xdr:colOff>
      <xdr:row>21</xdr:row>
      <xdr:rowOff>180975</xdr:rowOff>
    </xdr:to>
    <xdr:sp>
      <xdr:nvSpPr>
        <xdr:cNvPr id="2" name="Line 1"/>
        <xdr:cNvSpPr>
          <a:spLocks/>
        </xdr:cNvSpPr>
      </xdr:nvSpPr>
      <xdr:spPr>
        <a:xfrm>
          <a:off x="0" y="4638675"/>
          <a:ext cx="19050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19050</xdr:rowOff>
    </xdr:from>
    <xdr:to>
      <xdr:col>2</xdr:col>
      <xdr:colOff>0</xdr:colOff>
      <xdr:row>31</xdr:row>
      <xdr:rowOff>180975</xdr:rowOff>
    </xdr:to>
    <xdr:sp>
      <xdr:nvSpPr>
        <xdr:cNvPr id="3" name="Line 1"/>
        <xdr:cNvSpPr>
          <a:spLocks/>
        </xdr:cNvSpPr>
      </xdr:nvSpPr>
      <xdr:spPr>
        <a:xfrm>
          <a:off x="0" y="6867525"/>
          <a:ext cx="19050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19050</xdr:rowOff>
    </xdr:from>
    <xdr:to>
      <xdr:col>2</xdr:col>
      <xdr:colOff>0</xdr:colOff>
      <xdr:row>38</xdr:row>
      <xdr:rowOff>238125</xdr:rowOff>
    </xdr:to>
    <xdr:sp>
      <xdr:nvSpPr>
        <xdr:cNvPr id="4" name="Line 1"/>
        <xdr:cNvSpPr>
          <a:spLocks/>
        </xdr:cNvSpPr>
      </xdr:nvSpPr>
      <xdr:spPr>
        <a:xfrm>
          <a:off x="0" y="8382000"/>
          <a:ext cx="19050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679;&#31532;&#65297;&#31456;&#12288;&#27839;&#38761;&#12539;&#22303;&#22320;&#12539;&#27671;&#3593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統計表"/>
      <sheetName val="インデックス"/>
      <sheetName val="第1章"/>
      <sheetName val="1-1あゆみ"/>
      <sheetName val="1-2位置・面積"/>
      <sheetName val="1-2位置・面積(修正前)"/>
      <sheetName val="1-3気象"/>
      <sheetName val="1-4指標"/>
      <sheetName val="1-4指標(back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view="pageBreakPreview" zoomScale="85" zoomScaleSheetLayoutView="85" workbookViewId="0" topLeftCell="A4">
      <selection activeCell="A1" sqref="A1"/>
    </sheetView>
  </sheetViews>
  <sheetFormatPr defaultColWidth="8.796875" defaultRowHeight="15"/>
  <cols>
    <col min="1" max="10" width="8.59765625" style="183" customWidth="1"/>
    <col min="11" max="19" width="8.59765625" style="185" customWidth="1"/>
    <col min="20" max="20" width="8.59765625" style="186" customWidth="1"/>
    <col min="21" max="16384" width="9" style="183" customWidth="1"/>
  </cols>
  <sheetData>
    <row r="1" ht="27" customHeight="1">
      <c r="J1" s="184"/>
    </row>
    <row r="2" ht="27" customHeight="1">
      <c r="J2" s="184"/>
    </row>
    <row r="3" ht="27" customHeight="1"/>
    <row r="4" spans="1:20" ht="27" customHeight="1">
      <c r="A4" s="187"/>
      <c r="B4" s="187"/>
      <c r="C4" s="187"/>
      <c r="D4" s="187"/>
      <c r="E4" s="187"/>
      <c r="F4" s="187"/>
      <c r="G4" s="187"/>
      <c r="H4" s="187"/>
      <c r="I4" s="187"/>
      <c r="J4" s="187"/>
      <c r="T4" s="188"/>
    </row>
    <row r="5" spans="1:20" ht="27" customHeight="1">
      <c r="A5" s="189"/>
      <c r="B5" s="189"/>
      <c r="C5" s="189"/>
      <c r="D5" s="189"/>
      <c r="E5" s="189"/>
      <c r="F5" s="189"/>
      <c r="G5" s="189"/>
      <c r="H5" s="189"/>
      <c r="I5" s="189"/>
      <c r="J5" s="189"/>
      <c r="T5" s="190"/>
    </row>
    <row r="6" ht="27" customHeight="1"/>
    <row r="7" spans="1:10" ht="30" customHeight="1">
      <c r="A7" s="223" t="s">
        <v>161</v>
      </c>
      <c r="B7" s="223"/>
      <c r="C7" s="223"/>
      <c r="D7" s="223"/>
      <c r="E7" s="223"/>
      <c r="F7" s="223"/>
      <c r="G7" s="223"/>
      <c r="H7" s="223"/>
      <c r="I7" s="223"/>
      <c r="J7" s="223"/>
    </row>
    <row r="8" spans="1:10" ht="27" customHeight="1">
      <c r="A8" s="146"/>
      <c r="B8" s="146"/>
      <c r="C8" s="146"/>
      <c r="D8" s="146"/>
      <c r="E8" s="146"/>
      <c r="F8" s="146"/>
      <c r="G8" s="146"/>
      <c r="H8" s="146"/>
      <c r="I8" s="146"/>
      <c r="J8" s="146"/>
    </row>
    <row r="9" spans="1:20" ht="27" customHeight="1">
      <c r="A9" s="147"/>
      <c r="B9" s="147"/>
      <c r="C9" s="147"/>
      <c r="D9" s="147"/>
      <c r="E9" s="147"/>
      <c r="F9" s="147"/>
      <c r="G9" s="147"/>
      <c r="H9" s="147"/>
      <c r="I9" s="147"/>
      <c r="J9" s="147"/>
      <c r="T9" s="188"/>
    </row>
    <row r="10" spans="1:10" ht="27" customHeight="1">
      <c r="A10" s="146"/>
      <c r="B10" s="146"/>
      <c r="C10" s="146"/>
      <c r="D10" s="146"/>
      <c r="E10" s="146"/>
      <c r="F10" s="146"/>
      <c r="G10" s="146"/>
      <c r="H10" s="146"/>
      <c r="I10" s="146"/>
      <c r="J10" s="146"/>
    </row>
    <row r="11" spans="1:10" ht="27" customHeight="1">
      <c r="A11" s="224" t="s">
        <v>124</v>
      </c>
      <c r="B11" s="224"/>
      <c r="C11" s="224"/>
      <c r="D11" s="224"/>
      <c r="E11" s="224"/>
      <c r="F11" s="224"/>
      <c r="G11" s="224"/>
      <c r="H11" s="224"/>
      <c r="I11" s="224"/>
      <c r="J11" s="224"/>
    </row>
    <row r="12" ht="27" customHeight="1"/>
    <row r="13" ht="27" customHeight="1"/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spans="1:20" ht="27" customHeight="1">
      <c r="A24" s="187"/>
      <c r="B24" s="187"/>
      <c r="C24" s="187"/>
      <c r="D24" s="187"/>
      <c r="E24" s="187"/>
      <c r="F24" s="187"/>
      <c r="G24" s="187"/>
      <c r="H24" s="187"/>
      <c r="I24" s="187"/>
      <c r="J24" s="187"/>
      <c r="T24" s="188"/>
    </row>
    <row r="25" spans="1:20" ht="27" customHeight="1">
      <c r="A25" s="187"/>
      <c r="B25" s="187"/>
      <c r="C25" s="187"/>
      <c r="D25" s="187"/>
      <c r="E25" s="187"/>
      <c r="F25" s="187"/>
      <c r="G25" s="187"/>
      <c r="H25" s="187"/>
      <c r="I25" s="187"/>
      <c r="J25" s="187"/>
      <c r="T25" s="188"/>
    </row>
    <row r="26" ht="27" customHeight="1"/>
    <row r="27" ht="27" customHeight="1"/>
    <row r="28" ht="27" customHeight="1"/>
    <row r="29" ht="27" customHeight="1"/>
    <row r="30" ht="27" customHeight="1"/>
  </sheetData>
  <sheetProtection/>
  <mergeCells count="2">
    <mergeCell ref="A7:J7"/>
    <mergeCell ref="A11:J11"/>
  </mergeCells>
  <printOptions horizontalCentered="1"/>
  <pageMargins left="0.5905511811023623" right="0.5905511811023623" top="0.7086614173228347" bottom="0.3937007874015748" header="0.31496062992125984" footer="0.31496062992125984"/>
  <pageSetup firstPageNumber="111" useFirstPageNumber="1" horizontalDpi="600" verticalDpi="600" orientation="portrait" paperSize="9" scale="96" r:id="rId1"/>
  <colBreaks count="1" manualBreakCount="1">
    <brk id="10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view="pageBreakPreview" zoomScale="120" zoomScaleSheetLayoutView="120" zoomScalePageLayoutView="75" workbookViewId="0" topLeftCell="A13">
      <selection activeCell="F38" sqref="F38"/>
    </sheetView>
  </sheetViews>
  <sheetFormatPr defaultColWidth="10.59765625" defaultRowHeight="15"/>
  <cols>
    <col min="1" max="1" width="18.8984375" style="1" bestFit="1" customWidth="1"/>
    <col min="2" max="2" width="12.59765625" style="1" customWidth="1"/>
    <col min="3" max="6" width="12.09765625" style="1" customWidth="1"/>
    <col min="7" max="16384" width="10.59765625" style="1" customWidth="1"/>
  </cols>
  <sheetData>
    <row r="1" spans="1:6" s="9" customFormat="1" ht="17.25">
      <c r="A1" s="227" t="s">
        <v>1</v>
      </c>
      <c r="B1" s="227"/>
      <c r="C1" s="227"/>
      <c r="D1" s="227"/>
      <c r="E1" s="227"/>
      <c r="F1" s="227"/>
    </row>
    <row r="2" s="108" customFormat="1" ht="12.75" thickBot="1">
      <c r="F2" s="109" t="s">
        <v>2</v>
      </c>
    </row>
    <row r="3" spans="1:6" s="2" customFormat="1" ht="18" customHeight="1">
      <c r="A3" s="94" t="s">
        <v>152</v>
      </c>
      <c r="B3" s="228" t="s">
        <v>107</v>
      </c>
      <c r="C3" s="230" t="s">
        <v>162</v>
      </c>
      <c r="D3" s="230" t="s">
        <v>184</v>
      </c>
      <c r="E3" s="232" t="s">
        <v>169</v>
      </c>
      <c r="F3" s="225" t="s">
        <v>186</v>
      </c>
    </row>
    <row r="4" spans="1:6" s="2" customFormat="1" ht="18" customHeight="1">
      <c r="A4" s="53" t="s">
        <v>153</v>
      </c>
      <c r="B4" s="229"/>
      <c r="C4" s="231"/>
      <c r="D4" s="231"/>
      <c r="E4" s="233"/>
      <c r="F4" s="226"/>
    </row>
    <row r="5" spans="1:6" s="6" customFormat="1" ht="22.5" customHeight="1">
      <c r="A5" s="202" t="s">
        <v>7</v>
      </c>
      <c r="B5" s="203">
        <v>1651</v>
      </c>
      <c r="C5" s="203">
        <v>1574</v>
      </c>
      <c r="D5" s="203">
        <v>1606</v>
      </c>
      <c r="E5" s="203">
        <v>1587</v>
      </c>
      <c r="F5" s="204">
        <v>1680</v>
      </c>
    </row>
    <row r="6" spans="1:6" s="8" customFormat="1" ht="22.5" customHeight="1">
      <c r="A6" s="76" t="s">
        <v>58</v>
      </c>
      <c r="B6" s="198">
        <v>441</v>
      </c>
      <c r="C6" s="74">
        <v>411</v>
      </c>
      <c r="D6" s="74">
        <v>424</v>
      </c>
      <c r="E6" s="74">
        <v>425</v>
      </c>
      <c r="F6" s="75">
        <v>417</v>
      </c>
    </row>
    <row r="7" spans="1:6" s="6" customFormat="1" ht="22.5" customHeight="1">
      <c r="A7" s="76" t="s">
        <v>48</v>
      </c>
      <c r="B7" s="198">
        <v>300</v>
      </c>
      <c r="C7" s="74">
        <v>253</v>
      </c>
      <c r="D7" s="74">
        <v>283</v>
      </c>
      <c r="E7" s="74">
        <v>280</v>
      </c>
      <c r="F7" s="75">
        <v>307</v>
      </c>
    </row>
    <row r="8" spans="1:6" s="6" customFormat="1" ht="22.5" customHeight="1">
      <c r="A8" s="76" t="s">
        <v>65</v>
      </c>
      <c r="B8" s="198">
        <v>124</v>
      </c>
      <c r="C8" s="74">
        <v>135</v>
      </c>
      <c r="D8" s="74">
        <v>110</v>
      </c>
      <c r="E8" s="74">
        <v>111</v>
      </c>
      <c r="F8" s="75">
        <v>124</v>
      </c>
    </row>
    <row r="9" spans="1:6" s="5" customFormat="1" ht="22.5" customHeight="1">
      <c r="A9" s="76" t="s">
        <v>59</v>
      </c>
      <c r="B9" s="198">
        <v>146</v>
      </c>
      <c r="C9" s="74">
        <v>132</v>
      </c>
      <c r="D9" s="74">
        <v>122</v>
      </c>
      <c r="E9" s="74">
        <v>92</v>
      </c>
      <c r="F9" s="75">
        <v>74</v>
      </c>
    </row>
    <row r="10" spans="1:6" s="4" customFormat="1" ht="22.5" customHeight="1">
      <c r="A10" s="76" t="s">
        <v>60</v>
      </c>
      <c r="B10" s="198">
        <v>107</v>
      </c>
      <c r="C10" s="74">
        <v>103</v>
      </c>
      <c r="D10" s="74">
        <v>129</v>
      </c>
      <c r="E10" s="74">
        <v>119</v>
      </c>
      <c r="F10" s="75">
        <v>172</v>
      </c>
    </row>
    <row r="11" spans="1:6" s="2" customFormat="1" ht="22.5" customHeight="1">
      <c r="A11" s="76" t="s">
        <v>61</v>
      </c>
      <c r="B11" s="198">
        <v>18</v>
      </c>
      <c r="C11" s="74">
        <v>14</v>
      </c>
      <c r="D11" s="74">
        <v>20</v>
      </c>
      <c r="E11" s="74">
        <v>12</v>
      </c>
      <c r="F11" s="75">
        <v>25</v>
      </c>
    </row>
    <row r="12" spans="1:6" s="9" customFormat="1" ht="22.5" customHeight="1">
      <c r="A12" s="76" t="s">
        <v>62</v>
      </c>
      <c r="B12" s="198">
        <v>12</v>
      </c>
      <c r="C12" s="74">
        <v>13</v>
      </c>
      <c r="D12" s="74">
        <v>15</v>
      </c>
      <c r="E12" s="74">
        <v>17</v>
      </c>
      <c r="F12" s="75">
        <v>11</v>
      </c>
    </row>
    <row r="13" spans="1:6" s="8" customFormat="1" ht="22.5" customHeight="1" thickBot="1">
      <c r="A13" s="76" t="s">
        <v>63</v>
      </c>
      <c r="B13" s="199">
        <v>503</v>
      </c>
      <c r="C13" s="74">
        <v>513</v>
      </c>
      <c r="D13" s="74">
        <v>503</v>
      </c>
      <c r="E13" s="90">
        <v>531</v>
      </c>
      <c r="F13" s="86">
        <v>550</v>
      </c>
    </row>
    <row r="14" spans="1:6" s="108" customFormat="1" ht="16.5" customHeight="1">
      <c r="A14" s="110"/>
      <c r="B14" s="111"/>
      <c r="C14" s="111"/>
      <c r="D14" s="111"/>
      <c r="E14" s="111"/>
      <c r="F14" s="112" t="s">
        <v>64</v>
      </c>
    </row>
    <row r="15" spans="1:6" s="108" customFormat="1" ht="19.5" customHeight="1">
      <c r="A15" s="113"/>
      <c r="B15" s="114"/>
      <c r="C15" s="114"/>
      <c r="D15" s="114"/>
      <c r="E15" s="114"/>
      <c r="F15" s="114"/>
    </row>
    <row r="16" spans="1:6" s="9" customFormat="1" ht="17.25">
      <c r="A16" s="227" t="s">
        <v>117</v>
      </c>
      <c r="B16" s="227"/>
      <c r="C16" s="227"/>
      <c r="D16" s="227"/>
      <c r="E16" s="227"/>
      <c r="F16" s="227"/>
    </row>
    <row r="17" spans="6:7" s="108" customFormat="1" ht="12.75" thickBot="1">
      <c r="F17" s="109" t="s">
        <v>2</v>
      </c>
      <c r="G17" s="109"/>
    </row>
    <row r="18" spans="1:6" s="2" customFormat="1" ht="18" customHeight="1">
      <c r="A18" s="94" t="s">
        <v>154</v>
      </c>
      <c r="B18" s="228" t="s">
        <v>107</v>
      </c>
      <c r="C18" s="230" t="s">
        <v>162</v>
      </c>
      <c r="D18" s="230" t="s">
        <v>184</v>
      </c>
      <c r="E18" s="232" t="s">
        <v>169</v>
      </c>
      <c r="F18" s="225" t="s">
        <v>186</v>
      </c>
    </row>
    <row r="19" spans="1:6" s="2" customFormat="1" ht="18" customHeight="1">
      <c r="A19" s="53" t="s">
        <v>155</v>
      </c>
      <c r="B19" s="229"/>
      <c r="C19" s="231"/>
      <c r="D19" s="231"/>
      <c r="E19" s="233"/>
      <c r="F19" s="226"/>
    </row>
    <row r="20" spans="1:6" s="6" customFormat="1" ht="22.5" customHeight="1">
      <c r="A20" s="202" t="s">
        <v>66</v>
      </c>
      <c r="B20" s="205">
        <v>828</v>
      </c>
      <c r="C20" s="205">
        <v>1574</v>
      </c>
      <c r="D20" s="205">
        <v>1606</v>
      </c>
      <c r="E20" s="205">
        <v>1587</v>
      </c>
      <c r="F20" s="206">
        <v>1680</v>
      </c>
    </row>
    <row r="21" spans="1:6" s="8" customFormat="1" ht="22.5" customHeight="1">
      <c r="A21" s="77" t="s">
        <v>168</v>
      </c>
      <c r="B21" s="74">
        <v>1</v>
      </c>
      <c r="C21" s="74">
        <v>6</v>
      </c>
      <c r="D21" s="74">
        <v>5</v>
      </c>
      <c r="E21" s="191">
        <v>3</v>
      </c>
      <c r="F21" s="87">
        <v>3</v>
      </c>
    </row>
    <row r="22" spans="1:6" s="6" customFormat="1" ht="22.5" customHeight="1">
      <c r="A22" s="77" t="s">
        <v>67</v>
      </c>
      <c r="B22" s="74">
        <v>4</v>
      </c>
      <c r="C22" s="74">
        <v>2</v>
      </c>
      <c r="D22" s="74">
        <v>4</v>
      </c>
      <c r="E22" s="191">
        <v>5</v>
      </c>
      <c r="F22" s="87">
        <v>2</v>
      </c>
    </row>
    <row r="23" spans="1:6" s="6" customFormat="1" ht="22.5" customHeight="1">
      <c r="A23" s="77" t="s">
        <v>69</v>
      </c>
      <c r="B23" s="74">
        <v>5</v>
      </c>
      <c r="C23" s="74">
        <v>8</v>
      </c>
      <c r="D23" s="74">
        <v>9</v>
      </c>
      <c r="E23" s="191">
        <v>10</v>
      </c>
      <c r="F23" s="87">
        <v>9</v>
      </c>
    </row>
    <row r="24" spans="1:6" s="5" customFormat="1" ht="22.5" customHeight="1">
      <c r="A24" s="77" t="s">
        <v>68</v>
      </c>
      <c r="B24" s="74">
        <v>13</v>
      </c>
      <c r="C24" s="74">
        <v>13</v>
      </c>
      <c r="D24" s="74">
        <v>12</v>
      </c>
      <c r="E24" s="192">
        <v>12</v>
      </c>
      <c r="F24" s="88">
        <v>15</v>
      </c>
    </row>
    <row r="25" spans="1:6" s="4" customFormat="1" ht="22.5" customHeight="1">
      <c r="A25" s="77" t="s">
        <v>70</v>
      </c>
      <c r="B25" s="74">
        <v>27</v>
      </c>
      <c r="C25" s="74">
        <v>18</v>
      </c>
      <c r="D25" s="74">
        <v>26</v>
      </c>
      <c r="E25" s="191">
        <v>27</v>
      </c>
      <c r="F25" s="87">
        <v>26</v>
      </c>
    </row>
    <row r="26" spans="1:6" s="2" customFormat="1" ht="22.5" customHeight="1">
      <c r="A26" s="77" t="s">
        <v>71</v>
      </c>
      <c r="B26" s="74">
        <v>42</v>
      </c>
      <c r="C26" s="74">
        <v>56</v>
      </c>
      <c r="D26" s="74">
        <v>52</v>
      </c>
      <c r="E26" s="191">
        <v>54</v>
      </c>
      <c r="F26" s="87">
        <v>60</v>
      </c>
    </row>
    <row r="27" spans="1:6" s="9" customFormat="1" ht="22.5" customHeight="1">
      <c r="A27" s="77" t="s">
        <v>72</v>
      </c>
      <c r="B27" s="74">
        <v>101</v>
      </c>
      <c r="C27" s="74">
        <v>162</v>
      </c>
      <c r="D27" s="74">
        <v>141</v>
      </c>
      <c r="E27" s="191">
        <v>114</v>
      </c>
      <c r="F27" s="87">
        <v>113</v>
      </c>
    </row>
    <row r="28" spans="1:6" s="8" customFormat="1" ht="22.5" customHeight="1">
      <c r="A28" s="77" t="s">
        <v>73</v>
      </c>
      <c r="B28" s="74">
        <v>222</v>
      </c>
      <c r="C28" s="74">
        <v>298</v>
      </c>
      <c r="D28" s="74">
        <v>312</v>
      </c>
      <c r="E28" s="191">
        <v>333</v>
      </c>
      <c r="F28" s="87">
        <v>372</v>
      </c>
    </row>
    <row r="29" spans="1:6" s="2" customFormat="1" ht="22.5" customHeight="1">
      <c r="A29" s="77" t="s">
        <v>74</v>
      </c>
      <c r="B29" s="74">
        <v>279</v>
      </c>
      <c r="C29" s="74">
        <v>538</v>
      </c>
      <c r="D29" s="74">
        <v>561</v>
      </c>
      <c r="E29" s="191">
        <v>537</v>
      </c>
      <c r="F29" s="87">
        <v>536</v>
      </c>
    </row>
    <row r="30" spans="1:6" s="2" customFormat="1" ht="22.5" customHeight="1">
      <c r="A30" s="77" t="s">
        <v>75</v>
      </c>
      <c r="B30" s="74">
        <v>125</v>
      </c>
      <c r="C30" s="74">
        <v>433</v>
      </c>
      <c r="D30" s="74">
        <v>435</v>
      </c>
      <c r="E30" s="191">
        <v>444</v>
      </c>
      <c r="F30" s="87">
        <v>487</v>
      </c>
    </row>
    <row r="31" spans="1:6" s="7" customFormat="1" ht="22.5" customHeight="1" thickBot="1">
      <c r="A31" s="78" t="s">
        <v>76</v>
      </c>
      <c r="B31" s="74">
        <v>9</v>
      </c>
      <c r="C31" s="74">
        <v>40</v>
      </c>
      <c r="D31" s="74">
        <v>49</v>
      </c>
      <c r="E31" s="193">
        <v>48</v>
      </c>
      <c r="F31" s="89">
        <v>57</v>
      </c>
    </row>
    <row r="32" spans="1:6" s="115" customFormat="1" ht="15" customHeight="1">
      <c r="A32" s="110"/>
      <c r="B32" s="111"/>
      <c r="C32" s="111"/>
      <c r="D32" s="111"/>
      <c r="E32" s="112"/>
      <c r="F32" s="126" t="s">
        <v>64</v>
      </c>
    </row>
    <row r="33" spans="1:5" s="7" customFormat="1" ht="19.5" customHeight="1">
      <c r="A33" s="66"/>
      <c r="B33" s="1"/>
      <c r="C33" s="1"/>
      <c r="D33" s="1"/>
      <c r="E33" s="1"/>
    </row>
    <row r="34" spans="1:6" s="7" customFormat="1" ht="19.5" customHeight="1">
      <c r="A34" s="227" t="s">
        <v>105</v>
      </c>
      <c r="B34" s="227"/>
      <c r="C34" s="227"/>
      <c r="D34" s="227"/>
      <c r="E34" s="227"/>
      <c r="F34" s="227"/>
    </row>
    <row r="35" spans="1:6" s="116" customFormat="1" ht="16.5" customHeight="1" thickBot="1">
      <c r="A35" s="108"/>
      <c r="B35" s="108"/>
      <c r="C35" s="108"/>
      <c r="D35" s="108"/>
      <c r="E35" s="108"/>
      <c r="F35" s="109" t="s">
        <v>2</v>
      </c>
    </row>
    <row r="36" spans="1:6" s="4" customFormat="1" ht="18" customHeight="1">
      <c r="A36" s="94" t="s">
        <v>156</v>
      </c>
      <c r="B36" s="234" t="s">
        <v>107</v>
      </c>
      <c r="C36" s="230" t="s">
        <v>162</v>
      </c>
      <c r="D36" s="230" t="s">
        <v>184</v>
      </c>
      <c r="E36" s="230" t="s">
        <v>185</v>
      </c>
      <c r="F36" s="225" t="s">
        <v>186</v>
      </c>
    </row>
    <row r="37" spans="1:6" s="4" customFormat="1" ht="18" customHeight="1">
      <c r="A37" s="53" t="s">
        <v>157</v>
      </c>
      <c r="B37" s="235"/>
      <c r="C37" s="231"/>
      <c r="D37" s="231"/>
      <c r="E37" s="231"/>
      <c r="F37" s="226"/>
    </row>
    <row r="38" spans="1:6" ht="22.5" customHeight="1" thickBot="1">
      <c r="A38" s="79" t="s">
        <v>77</v>
      </c>
      <c r="B38" s="74">
        <v>1950</v>
      </c>
      <c r="C38" s="74">
        <v>1812</v>
      </c>
      <c r="D38" s="74">
        <v>1685</v>
      </c>
      <c r="E38" s="74">
        <v>1570</v>
      </c>
      <c r="F38" s="75">
        <v>1465</v>
      </c>
    </row>
    <row r="39" spans="1:6" s="114" customFormat="1" ht="15" customHeight="1">
      <c r="A39" s="110"/>
      <c r="B39" s="111"/>
      <c r="C39" s="111"/>
      <c r="D39" s="111"/>
      <c r="E39" s="111"/>
      <c r="F39" s="201" t="s">
        <v>181</v>
      </c>
    </row>
    <row r="40" spans="1:6" s="9" customFormat="1" ht="19.5" customHeight="1">
      <c r="A40" s="66"/>
      <c r="B40" s="1"/>
      <c r="C40" s="1"/>
      <c r="D40" s="1"/>
      <c r="E40" s="1"/>
      <c r="F40" s="1"/>
    </row>
    <row r="41" ht="19.5" customHeight="1">
      <c r="A41" s="66"/>
    </row>
    <row r="42" ht="14.25">
      <c r="A42" s="66"/>
    </row>
    <row r="43" ht="14.25">
      <c r="A43" s="66"/>
    </row>
    <row r="44" ht="14.25">
      <c r="A44" s="66"/>
    </row>
    <row r="45" ht="14.25">
      <c r="A45" s="66"/>
    </row>
  </sheetData>
  <sheetProtection/>
  <mergeCells count="18">
    <mergeCell ref="F36:F37"/>
    <mergeCell ref="D36:D37"/>
    <mergeCell ref="B36:B37"/>
    <mergeCell ref="A34:F34"/>
    <mergeCell ref="E36:E37"/>
    <mergeCell ref="B18:B19"/>
    <mergeCell ref="C36:C37"/>
    <mergeCell ref="C18:C19"/>
    <mergeCell ref="D18:D19"/>
    <mergeCell ref="E18:E19"/>
    <mergeCell ref="F18:F19"/>
    <mergeCell ref="A1:F1"/>
    <mergeCell ref="B3:B4"/>
    <mergeCell ref="C3:C4"/>
    <mergeCell ref="A16:F16"/>
    <mergeCell ref="E3:E4"/>
    <mergeCell ref="D3:D4"/>
    <mergeCell ref="F3:F4"/>
  </mergeCells>
  <printOptions horizontalCentered="1"/>
  <pageMargins left="0.5905511811023623" right="0.5905511811023623" top="0.7086614173228347" bottom="0.5905511811023623" header="0.31496062992125984" footer="0.31496062992125984"/>
  <pageSetup horizontalDpi="600" verticalDpi="600" orientation="portrait" paperSize="9" scale="99" r:id="rId2"/>
  <headerFooter alignWithMargins="0">
    <evenHeader>&amp;L&amp;"+,標準"&amp;11 １０　民　　生</evenHeader>
    <evenFooter>&amp;C&amp;"+,標準"&amp;11- &amp;P -</even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3"/>
  <sheetViews>
    <sheetView view="pageBreakPreview" zoomScaleSheetLayoutView="100" zoomScalePageLayoutView="0" workbookViewId="0" topLeftCell="A1">
      <selection activeCell="A7" sqref="A7:A8"/>
    </sheetView>
  </sheetViews>
  <sheetFormatPr defaultColWidth="8.796875" defaultRowHeight="15"/>
  <cols>
    <col min="1" max="2" width="9.59765625" style="14" customWidth="1"/>
    <col min="3" max="12" width="6.59765625" style="14" customWidth="1"/>
    <col min="13" max="16384" width="9" style="14" customWidth="1"/>
  </cols>
  <sheetData>
    <row r="1" spans="1:14" ht="18.75" customHeight="1">
      <c r="A1" s="321" t="s">
        <v>10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26"/>
      <c r="N1" s="27"/>
    </row>
    <row r="2" spans="1:12" ht="15" thickBot="1">
      <c r="A2" s="27"/>
      <c r="B2" s="27"/>
      <c r="C2" s="27"/>
      <c r="D2" s="27"/>
      <c r="E2" s="27"/>
      <c r="F2" s="27"/>
      <c r="G2" s="27"/>
      <c r="H2" s="27"/>
      <c r="I2" s="310"/>
      <c r="J2" s="310"/>
      <c r="K2" s="322" t="s">
        <v>51</v>
      </c>
      <c r="L2" s="322"/>
    </row>
    <row r="3" spans="1:12" ht="12">
      <c r="A3" s="62"/>
      <c r="B3" s="63" t="s">
        <v>8</v>
      </c>
      <c r="C3" s="323" t="s">
        <v>49</v>
      </c>
      <c r="D3" s="324"/>
      <c r="E3" s="245" t="s">
        <v>37</v>
      </c>
      <c r="F3" s="245"/>
      <c r="G3" s="245" t="s">
        <v>38</v>
      </c>
      <c r="H3" s="245"/>
      <c r="I3" s="245" t="s">
        <v>39</v>
      </c>
      <c r="J3" s="245"/>
      <c r="K3" s="327" t="s">
        <v>41</v>
      </c>
      <c r="L3" s="328"/>
    </row>
    <row r="4" spans="1:12" ht="12">
      <c r="A4" s="60" t="s">
        <v>0</v>
      </c>
      <c r="B4" s="61"/>
      <c r="C4" s="325"/>
      <c r="D4" s="326"/>
      <c r="E4" s="246"/>
      <c r="F4" s="246"/>
      <c r="G4" s="246"/>
      <c r="H4" s="246"/>
      <c r="I4" s="246"/>
      <c r="J4" s="246"/>
      <c r="K4" s="329"/>
      <c r="L4" s="330"/>
    </row>
    <row r="5" spans="1:12" ht="14.25" customHeight="1">
      <c r="A5" s="255" t="s">
        <v>11</v>
      </c>
      <c r="B5" s="64" t="s">
        <v>14</v>
      </c>
      <c r="C5" s="254">
        <f>C7+C9+C11</f>
        <v>242</v>
      </c>
      <c r="D5" s="251"/>
      <c r="E5" s="251">
        <f>E7+E9+E11</f>
        <v>241</v>
      </c>
      <c r="F5" s="251"/>
      <c r="H5" s="28">
        <f>G7+G9+G11</f>
        <v>239</v>
      </c>
      <c r="I5" s="251">
        <f>I7+I9+I11</f>
        <v>243</v>
      </c>
      <c r="J5" s="251"/>
      <c r="K5" s="252">
        <f>L7+L9+K11</f>
        <v>0</v>
      </c>
      <c r="L5" s="252"/>
    </row>
    <row r="6" spans="1:12" ht="14.25" customHeight="1">
      <c r="A6" s="238"/>
      <c r="B6" s="65" t="s">
        <v>15</v>
      </c>
      <c r="C6" s="236">
        <f>C8+C10</f>
        <v>3078</v>
      </c>
      <c r="D6" s="237"/>
      <c r="E6" s="237">
        <f>E8+E10</f>
        <v>3078</v>
      </c>
      <c r="F6" s="237"/>
      <c r="G6" s="237">
        <f>G8+G10</f>
        <v>3074</v>
      </c>
      <c r="H6" s="237"/>
      <c r="I6" s="237">
        <f>I8+I10</f>
        <v>3053</v>
      </c>
      <c r="J6" s="237"/>
      <c r="K6" s="253">
        <f>L8+L10</f>
        <v>0</v>
      </c>
      <c r="L6" s="253"/>
    </row>
    <row r="7" spans="1:11" ht="14.25" customHeight="1">
      <c r="A7" s="238" t="s">
        <v>12</v>
      </c>
      <c r="B7" s="65" t="s">
        <v>14</v>
      </c>
      <c r="C7" s="236">
        <v>16</v>
      </c>
      <c r="D7" s="237"/>
      <c r="E7" s="237">
        <v>16</v>
      </c>
      <c r="F7" s="237"/>
      <c r="G7" s="237">
        <v>16</v>
      </c>
      <c r="H7" s="237"/>
      <c r="I7" s="237">
        <v>16</v>
      </c>
      <c r="J7" s="237"/>
      <c r="K7" s="30"/>
    </row>
    <row r="8" spans="1:11" ht="14.25" customHeight="1">
      <c r="A8" s="238"/>
      <c r="B8" s="65" t="s">
        <v>15</v>
      </c>
      <c r="C8" s="236">
        <v>2904</v>
      </c>
      <c r="D8" s="237"/>
      <c r="E8" s="237">
        <v>2904</v>
      </c>
      <c r="F8" s="237"/>
      <c r="G8" s="237">
        <v>2900</v>
      </c>
      <c r="H8" s="237"/>
      <c r="I8" s="237">
        <v>2898</v>
      </c>
      <c r="J8" s="237"/>
      <c r="K8" s="30"/>
    </row>
    <row r="9" spans="1:11" ht="14.25" customHeight="1">
      <c r="A9" s="256" t="s">
        <v>52</v>
      </c>
      <c r="B9" s="65" t="s">
        <v>14</v>
      </c>
      <c r="C9" s="236">
        <v>143</v>
      </c>
      <c r="D9" s="237"/>
      <c r="E9" s="237">
        <v>142</v>
      </c>
      <c r="F9" s="237"/>
      <c r="G9" s="237">
        <v>141</v>
      </c>
      <c r="H9" s="237"/>
      <c r="I9" s="237">
        <v>143</v>
      </c>
      <c r="J9" s="237"/>
      <c r="K9" s="30"/>
    </row>
    <row r="10" spans="1:11" ht="14.25" customHeight="1">
      <c r="A10" s="257"/>
      <c r="B10" s="65" t="s">
        <v>15</v>
      </c>
      <c r="C10" s="236">
        <v>174</v>
      </c>
      <c r="D10" s="237"/>
      <c r="E10" s="237">
        <v>174</v>
      </c>
      <c r="F10" s="237"/>
      <c r="G10" s="237">
        <v>174</v>
      </c>
      <c r="H10" s="237"/>
      <c r="I10" s="237">
        <v>155</v>
      </c>
      <c r="J10" s="237"/>
      <c r="K10" s="30"/>
    </row>
    <row r="11" spans="1:17" ht="12" customHeight="1">
      <c r="A11" s="247" t="s">
        <v>53</v>
      </c>
      <c r="B11" s="248"/>
      <c r="C11" s="236">
        <v>83</v>
      </c>
      <c r="D11" s="237"/>
      <c r="E11" s="237">
        <v>83</v>
      </c>
      <c r="F11" s="237"/>
      <c r="G11" s="237">
        <v>82</v>
      </c>
      <c r="H11" s="237"/>
      <c r="I11" s="237">
        <v>84</v>
      </c>
      <c r="J11" s="237"/>
      <c r="K11" s="258"/>
      <c r="L11" s="258"/>
      <c r="Q11" s="59"/>
    </row>
    <row r="12" spans="1:12" ht="12">
      <c r="A12" s="249"/>
      <c r="B12" s="250"/>
      <c r="C12" s="236"/>
      <c r="D12" s="237"/>
      <c r="E12" s="237"/>
      <c r="F12" s="237"/>
      <c r="G12" s="237"/>
      <c r="H12" s="237"/>
      <c r="I12" s="237"/>
      <c r="J12" s="237"/>
      <c r="K12" s="258"/>
      <c r="L12" s="258"/>
    </row>
    <row r="13" spans="1:12" ht="14.25" customHeight="1">
      <c r="A13" s="238" t="s">
        <v>13</v>
      </c>
      <c r="B13" s="239"/>
      <c r="C13" s="237">
        <v>90</v>
      </c>
      <c r="D13" s="237"/>
      <c r="E13" s="243">
        <v>89</v>
      </c>
      <c r="F13" s="243"/>
      <c r="G13" s="243">
        <v>90</v>
      </c>
      <c r="H13" s="243"/>
      <c r="I13" s="237">
        <v>91</v>
      </c>
      <c r="J13" s="237"/>
      <c r="K13" s="258"/>
      <c r="L13" s="258"/>
    </row>
    <row r="14" spans="1:14" ht="14.25" customHeight="1" thickBot="1">
      <c r="A14" s="240"/>
      <c r="B14" s="241"/>
      <c r="C14" s="242"/>
      <c r="D14" s="242"/>
      <c r="E14" s="244"/>
      <c r="F14" s="244"/>
      <c r="G14" s="244"/>
      <c r="H14" s="244"/>
      <c r="I14" s="242"/>
      <c r="J14" s="242"/>
      <c r="K14" s="270"/>
      <c r="L14" s="270"/>
      <c r="N14" s="59"/>
    </row>
    <row r="15" spans="1:12" ht="14.25" customHeight="1">
      <c r="A15" s="30"/>
      <c r="B15" s="30"/>
      <c r="C15" s="30"/>
      <c r="D15" s="58"/>
      <c r="E15" s="58"/>
      <c r="F15" s="271" t="s">
        <v>50</v>
      </c>
      <c r="G15" s="271"/>
      <c r="H15" s="271"/>
      <c r="I15" s="271"/>
      <c r="J15" s="271"/>
      <c r="K15" s="271"/>
      <c r="L15" s="271"/>
    </row>
    <row r="16" spans="1:11" ht="16.5" customHeight="1">
      <c r="A16" s="30"/>
      <c r="B16" s="30"/>
      <c r="C16" s="30"/>
      <c r="D16" s="30"/>
      <c r="E16" s="30"/>
      <c r="F16" s="30"/>
      <c r="G16" s="31"/>
      <c r="H16" s="30"/>
      <c r="I16" s="32"/>
      <c r="J16" s="33"/>
      <c r="K16" s="30"/>
    </row>
    <row r="17" spans="1:11" ht="16.5" customHeight="1">
      <c r="A17" s="30"/>
      <c r="B17" s="30"/>
      <c r="C17" s="30"/>
      <c r="D17" s="30"/>
      <c r="E17" s="30"/>
      <c r="F17" s="30"/>
      <c r="G17" s="31"/>
      <c r="H17" s="30"/>
      <c r="I17" s="32"/>
      <c r="J17" s="33"/>
      <c r="K17" s="30"/>
    </row>
    <row r="18" spans="1:12" s="12" customFormat="1" ht="18">
      <c r="A18" s="308" t="s">
        <v>16</v>
      </c>
      <c r="B18" s="308"/>
      <c r="C18" s="308"/>
      <c r="D18" s="308"/>
      <c r="E18" s="308"/>
      <c r="F18" s="308"/>
      <c r="G18" s="308"/>
      <c r="H18" s="308"/>
      <c r="I18" s="308"/>
      <c r="J18" s="308"/>
      <c r="K18" s="308"/>
      <c r="L18" s="308"/>
    </row>
    <row r="19" spans="1:9" s="12" customFormat="1" ht="18">
      <c r="A19" s="34"/>
      <c r="B19" s="35"/>
      <c r="C19" s="35"/>
      <c r="D19" s="35"/>
      <c r="E19" s="35"/>
      <c r="F19" s="35"/>
      <c r="G19" s="35"/>
      <c r="H19" s="35"/>
      <c r="I19" s="35"/>
    </row>
    <row r="20" spans="1:9" s="12" customFormat="1" ht="17.25">
      <c r="A20" s="309" t="s">
        <v>17</v>
      </c>
      <c r="B20" s="309"/>
      <c r="C20" s="35"/>
      <c r="D20" s="35"/>
      <c r="E20" s="35"/>
      <c r="F20" s="35"/>
      <c r="G20" s="35"/>
      <c r="H20" s="35"/>
      <c r="I20" s="35"/>
    </row>
    <row r="21" spans="1:12" s="13" customFormat="1" ht="12.75" customHeight="1" thickBot="1">
      <c r="A21" s="36"/>
      <c r="B21" s="36"/>
      <c r="C21" s="37"/>
      <c r="D21" s="37"/>
      <c r="E21" s="37"/>
      <c r="F21" s="37"/>
      <c r="G21" s="37"/>
      <c r="H21" s="37"/>
      <c r="K21" s="310" t="s">
        <v>2</v>
      </c>
      <c r="L21" s="310"/>
    </row>
    <row r="22" spans="1:12" ht="12.75" customHeight="1">
      <c r="A22" s="25"/>
      <c r="B22" s="55" t="s">
        <v>6</v>
      </c>
      <c r="C22" s="311" t="s">
        <v>42</v>
      </c>
      <c r="D22" s="311"/>
      <c r="E22" s="313" t="s">
        <v>43</v>
      </c>
      <c r="F22" s="314"/>
      <c r="G22" s="313" t="s">
        <v>44</v>
      </c>
      <c r="H22" s="311"/>
      <c r="I22" s="313" t="s">
        <v>45</v>
      </c>
      <c r="J22" s="311"/>
      <c r="K22" s="317" t="s">
        <v>46</v>
      </c>
      <c r="L22" s="318"/>
    </row>
    <row r="23" spans="1:12" ht="12.75" customHeight="1">
      <c r="A23" s="54" t="s">
        <v>9</v>
      </c>
      <c r="B23" s="38"/>
      <c r="C23" s="312"/>
      <c r="D23" s="312"/>
      <c r="E23" s="315"/>
      <c r="F23" s="316"/>
      <c r="G23" s="315"/>
      <c r="H23" s="312"/>
      <c r="I23" s="315"/>
      <c r="J23" s="312"/>
      <c r="K23" s="319"/>
      <c r="L23" s="320"/>
    </row>
    <row r="24" spans="1:12" s="19" customFormat="1" ht="16.5" customHeight="1">
      <c r="A24" s="305" t="s">
        <v>18</v>
      </c>
      <c r="B24" s="306"/>
      <c r="C24" s="279">
        <v>7150</v>
      </c>
      <c r="D24" s="279"/>
      <c r="E24" s="307">
        <v>7589</v>
      </c>
      <c r="F24" s="307"/>
      <c r="G24" s="279">
        <v>8432</v>
      </c>
      <c r="H24" s="279"/>
      <c r="I24" s="279">
        <v>8255</v>
      </c>
      <c r="J24" s="279"/>
      <c r="K24" s="304"/>
      <c r="L24" s="304"/>
    </row>
    <row r="25" spans="1:13" s="19" customFormat="1" ht="16.5" customHeight="1">
      <c r="A25" s="305" t="s">
        <v>19</v>
      </c>
      <c r="B25" s="306"/>
      <c r="C25" s="279">
        <v>6414</v>
      </c>
      <c r="D25" s="279"/>
      <c r="E25" s="303">
        <v>6720</v>
      </c>
      <c r="F25" s="303"/>
      <c r="G25" s="279">
        <v>7260</v>
      </c>
      <c r="H25" s="279"/>
      <c r="I25" s="279">
        <v>7131</v>
      </c>
      <c r="J25" s="279"/>
      <c r="K25" s="304"/>
      <c r="L25" s="304"/>
      <c r="M25" s="20"/>
    </row>
    <row r="26" spans="1:12" s="19" customFormat="1" ht="16.5" customHeight="1">
      <c r="A26" s="305" t="s">
        <v>20</v>
      </c>
      <c r="B26" s="306"/>
      <c r="C26" s="279">
        <v>7399</v>
      </c>
      <c r="D26" s="279"/>
      <c r="E26" s="303">
        <v>9207</v>
      </c>
      <c r="F26" s="303"/>
      <c r="G26" s="279">
        <v>10079</v>
      </c>
      <c r="H26" s="279"/>
      <c r="I26" s="279">
        <v>10063</v>
      </c>
      <c r="J26" s="279"/>
      <c r="K26" s="304"/>
      <c r="L26" s="304"/>
    </row>
    <row r="27" spans="1:12" s="19" customFormat="1" ht="16.5" customHeight="1">
      <c r="A27" s="305" t="s">
        <v>21</v>
      </c>
      <c r="B27" s="306"/>
      <c r="C27" s="279">
        <v>6368</v>
      </c>
      <c r="D27" s="279"/>
      <c r="E27" s="303">
        <v>6244</v>
      </c>
      <c r="F27" s="303"/>
      <c r="G27" s="279">
        <v>7961</v>
      </c>
      <c r="H27" s="279"/>
      <c r="I27" s="279">
        <v>7498</v>
      </c>
      <c r="J27" s="279"/>
      <c r="K27" s="304"/>
      <c r="L27" s="304"/>
    </row>
    <row r="28" spans="1:12" s="19" customFormat="1" ht="16.5" customHeight="1">
      <c r="A28" s="301" t="s">
        <v>22</v>
      </c>
      <c r="B28" s="302"/>
      <c r="C28" s="277">
        <v>3528</v>
      </c>
      <c r="D28" s="279"/>
      <c r="E28" s="303">
        <v>3996</v>
      </c>
      <c r="F28" s="303"/>
      <c r="G28" s="279">
        <v>3934</v>
      </c>
      <c r="H28" s="279"/>
      <c r="I28" s="279">
        <v>3926</v>
      </c>
      <c r="J28" s="279"/>
      <c r="K28" s="304"/>
      <c r="L28" s="304"/>
    </row>
    <row r="29" spans="1:12" s="19" customFormat="1" ht="16.5" customHeight="1" thickBot="1">
      <c r="A29" s="296" t="s">
        <v>34</v>
      </c>
      <c r="B29" s="297"/>
      <c r="C29" s="298">
        <v>0</v>
      </c>
      <c r="D29" s="299"/>
      <c r="E29" s="299">
        <v>0</v>
      </c>
      <c r="F29" s="299"/>
      <c r="G29" s="299">
        <v>0</v>
      </c>
      <c r="H29" s="299"/>
      <c r="I29" s="299">
        <v>1265</v>
      </c>
      <c r="J29" s="299"/>
      <c r="K29" s="300"/>
      <c r="L29" s="300"/>
    </row>
    <row r="30" spans="1:12" s="19" customFormat="1" ht="14.25" customHeight="1">
      <c r="A30" s="293" t="s">
        <v>47</v>
      </c>
      <c r="B30" s="293"/>
      <c r="C30" s="293"/>
      <c r="D30" s="293"/>
      <c r="E30" s="293"/>
      <c r="F30" s="293"/>
      <c r="G30" s="293"/>
      <c r="H30" s="293"/>
      <c r="I30" s="293"/>
      <c r="J30" s="293"/>
      <c r="K30" s="294" t="s">
        <v>4</v>
      </c>
      <c r="L30" s="294"/>
    </row>
    <row r="31" spans="1:12" s="19" customFormat="1" ht="14.25" customHeight="1">
      <c r="A31" s="295" t="s">
        <v>35</v>
      </c>
      <c r="B31" s="295"/>
      <c r="C31" s="295"/>
      <c r="D31" s="295"/>
      <c r="E31" s="295"/>
      <c r="F31" s="295"/>
      <c r="G31" s="295"/>
      <c r="H31" s="295"/>
      <c r="I31" s="295"/>
      <c r="J31" s="295"/>
      <c r="K31" s="294"/>
      <c r="L31" s="294"/>
    </row>
    <row r="32" spans="1:12" s="19" customFormat="1" ht="16.5" customHeight="1">
      <c r="A32" s="22"/>
      <c r="B32" s="13"/>
      <c r="C32" s="13"/>
      <c r="D32" s="13"/>
      <c r="E32" s="13"/>
      <c r="F32" s="13"/>
      <c r="G32" s="13"/>
      <c r="H32" s="13"/>
      <c r="I32" s="24"/>
      <c r="J32" s="24"/>
      <c r="K32" s="39"/>
      <c r="L32" s="39"/>
    </row>
    <row r="33" spans="1:9" s="12" customFormat="1" ht="17.25">
      <c r="A33" s="281" t="s">
        <v>23</v>
      </c>
      <c r="B33" s="281"/>
      <c r="C33" s="40"/>
      <c r="D33" s="40"/>
      <c r="E33" s="40"/>
      <c r="F33" s="40"/>
      <c r="G33" s="40"/>
      <c r="H33" s="40"/>
      <c r="I33" s="40"/>
    </row>
    <row r="34" spans="1:10" s="13" customFormat="1" ht="12" customHeight="1" thickBot="1">
      <c r="A34" s="41" t="s">
        <v>24</v>
      </c>
      <c r="B34" s="42"/>
      <c r="C34" s="43"/>
      <c r="D34" s="43"/>
      <c r="E34" s="43"/>
      <c r="F34" s="43"/>
      <c r="G34" s="43"/>
      <c r="H34" s="43"/>
      <c r="I34" s="282" t="s">
        <v>2</v>
      </c>
      <c r="J34" s="282"/>
    </row>
    <row r="35" spans="1:12" ht="12.75" customHeight="1">
      <c r="A35" s="25"/>
      <c r="B35" s="56" t="s">
        <v>25</v>
      </c>
      <c r="C35" s="287" t="s">
        <v>26</v>
      </c>
      <c r="D35" s="287"/>
      <c r="E35" s="291" t="s">
        <v>27</v>
      </c>
      <c r="F35" s="288"/>
      <c r="G35" s="287" t="s">
        <v>28</v>
      </c>
      <c r="H35" s="287"/>
      <c r="I35" s="283" t="s">
        <v>29</v>
      </c>
      <c r="J35" s="287"/>
      <c r="K35" s="43"/>
      <c r="L35" s="43"/>
    </row>
    <row r="36" spans="1:12" ht="12.75" customHeight="1">
      <c r="A36" s="57" t="s">
        <v>6</v>
      </c>
      <c r="B36" s="44"/>
      <c r="C36" s="289"/>
      <c r="D36" s="289"/>
      <c r="E36" s="292"/>
      <c r="F36" s="290"/>
      <c r="G36" s="289"/>
      <c r="H36" s="289"/>
      <c r="I36" s="285"/>
      <c r="J36" s="289"/>
      <c r="K36" s="43"/>
      <c r="L36" s="43"/>
    </row>
    <row r="37" spans="1:10" s="12" customFormat="1" ht="17.25" customHeight="1">
      <c r="A37" s="272" t="s">
        <v>36</v>
      </c>
      <c r="B37" s="273"/>
      <c r="C37" s="276">
        <v>753</v>
      </c>
      <c r="D37" s="276"/>
      <c r="E37" s="276">
        <v>218</v>
      </c>
      <c r="F37" s="276"/>
      <c r="G37" s="276">
        <v>1427</v>
      </c>
      <c r="H37" s="275"/>
      <c r="I37" s="274">
        <f>SUM(C37:H37)</f>
        <v>2398</v>
      </c>
      <c r="J37" s="276"/>
    </row>
    <row r="38" spans="1:10" s="12" customFormat="1" ht="17.25" customHeight="1">
      <c r="A38" s="265" t="s">
        <v>37</v>
      </c>
      <c r="B38" s="266"/>
      <c r="C38" s="279">
        <v>558</v>
      </c>
      <c r="D38" s="279"/>
      <c r="E38" s="279">
        <v>204</v>
      </c>
      <c r="F38" s="279"/>
      <c r="G38" s="279">
        <v>1467</v>
      </c>
      <c r="H38" s="278"/>
      <c r="I38" s="277">
        <f>SUM(C38:H38)</f>
        <v>2229</v>
      </c>
      <c r="J38" s="279"/>
    </row>
    <row r="39" spans="1:10" s="12" customFormat="1" ht="17.25" customHeight="1">
      <c r="A39" s="265" t="s">
        <v>38</v>
      </c>
      <c r="B39" s="266"/>
      <c r="C39" s="267">
        <v>588</v>
      </c>
      <c r="D39" s="269"/>
      <c r="E39" s="269">
        <v>201</v>
      </c>
      <c r="F39" s="269"/>
      <c r="G39" s="269">
        <v>1569</v>
      </c>
      <c r="H39" s="268"/>
      <c r="I39" s="267">
        <f>SUM(C39:H39)</f>
        <v>2358</v>
      </c>
      <c r="J39" s="269"/>
    </row>
    <row r="40" spans="1:10" s="12" customFormat="1" ht="17.25" customHeight="1">
      <c r="A40" s="265" t="s">
        <v>39</v>
      </c>
      <c r="B40" s="266"/>
      <c r="C40" s="267">
        <v>585</v>
      </c>
      <c r="D40" s="269"/>
      <c r="E40" s="269">
        <v>233</v>
      </c>
      <c r="F40" s="269"/>
      <c r="G40" s="269">
        <v>1666</v>
      </c>
      <c r="H40" s="268"/>
      <c r="I40" s="267">
        <f>SUM(C40:H40)</f>
        <v>2484</v>
      </c>
      <c r="J40" s="269"/>
    </row>
    <row r="41" spans="1:12" ht="18" customHeight="1" thickBot="1">
      <c r="A41" s="259" t="s">
        <v>41</v>
      </c>
      <c r="B41" s="260"/>
      <c r="C41" s="261"/>
      <c r="D41" s="263"/>
      <c r="E41" s="263"/>
      <c r="F41" s="263"/>
      <c r="G41" s="263"/>
      <c r="H41" s="262"/>
      <c r="I41" s="261">
        <f>SUM(C41:H41)</f>
        <v>0</v>
      </c>
      <c r="J41" s="263"/>
      <c r="K41" s="29"/>
      <c r="L41" s="45"/>
    </row>
    <row r="42" spans="1:10" s="13" customFormat="1" ht="14.25" customHeight="1">
      <c r="A42" s="46"/>
      <c r="B42" s="46"/>
      <c r="C42" s="16"/>
      <c r="D42" s="16"/>
      <c r="E42" s="16"/>
      <c r="F42" s="16"/>
      <c r="G42" s="16"/>
      <c r="H42" s="16"/>
      <c r="I42" s="280" t="s">
        <v>4</v>
      </c>
      <c r="J42" s="280"/>
    </row>
    <row r="43" spans="1:12" ht="18.75" customHeight="1">
      <c r="A43" s="46"/>
      <c r="B43" s="46"/>
      <c r="C43" s="16"/>
      <c r="D43" s="16"/>
      <c r="E43" s="16"/>
      <c r="F43" s="16"/>
      <c r="G43" s="16"/>
      <c r="H43" s="16"/>
      <c r="I43" s="18"/>
      <c r="J43" s="18"/>
      <c r="K43" s="43"/>
      <c r="L43" s="43"/>
    </row>
    <row r="44" spans="1:9" s="12" customFormat="1" ht="17.25">
      <c r="A44" s="281" t="s">
        <v>30</v>
      </c>
      <c r="B44" s="281"/>
      <c r="C44" s="281"/>
      <c r="D44" s="40"/>
      <c r="E44" s="40"/>
      <c r="F44" s="40"/>
      <c r="G44" s="40"/>
      <c r="H44" s="40"/>
      <c r="I44" s="40"/>
    </row>
    <row r="45" spans="1:12" ht="12" customHeight="1" thickBot="1">
      <c r="A45" s="47"/>
      <c r="B45" s="47"/>
      <c r="C45" s="48"/>
      <c r="D45" s="21"/>
      <c r="E45" s="49"/>
      <c r="F45" s="49"/>
      <c r="G45" s="282" t="s">
        <v>2</v>
      </c>
      <c r="H45" s="282"/>
      <c r="I45" s="49"/>
      <c r="J45" s="12"/>
      <c r="K45" s="43"/>
      <c r="L45" s="43"/>
    </row>
    <row r="46" spans="1:12" s="19" customFormat="1" ht="12.75" customHeight="1">
      <c r="A46" s="50"/>
      <c r="B46" s="56" t="s">
        <v>9</v>
      </c>
      <c r="C46" s="283" t="s">
        <v>31</v>
      </c>
      <c r="D46" s="284"/>
      <c r="E46" s="287" t="s">
        <v>32</v>
      </c>
      <c r="F46" s="288"/>
      <c r="G46" s="291" t="s">
        <v>33</v>
      </c>
      <c r="H46" s="287"/>
      <c r="I46" s="52"/>
      <c r="J46" s="52"/>
      <c r="K46" s="39"/>
      <c r="L46" s="39"/>
    </row>
    <row r="47" spans="1:12" ht="12.75" customHeight="1">
      <c r="A47" s="57" t="s">
        <v>6</v>
      </c>
      <c r="B47" s="44"/>
      <c r="C47" s="285"/>
      <c r="D47" s="286"/>
      <c r="E47" s="289"/>
      <c r="F47" s="290"/>
      <c r="G47" s="292"/>
      <c r="H47" s="289"/>
      <c r="I47" s="52"/>
      <c r="J47" s="52"/>
      <c r="K47" s="43"/>
      <c r="L47" s="43"/>
    </row>
    <row r="48" spans="1:12" ht="18.75" customHeight="1">
      <c r="A48" s="272" t="s">
        <v>36</v>
      </c>
      <c r="B48" s="273"/>
      <c r="C48" s="274">
        <v>1003</v>
      </c>
      <c r="D48" s="275"/>
      <c r="E48" s="276">
        <v>11</v>
      </c>
      <c r="F48" s="276"/>
      <c r="G48" s="276">
        <v>12</v>
      </c>
      <c r="H48" s="276"/>
      <c r="I48" s="16"/>
      <c r="J48" s="16"/>
      <c r="K48" s="43"/>
      <c r="L48" s="43"/>
    </row>
    <row r="49" spans="1:12" ht="18.75" customHeight="1">
      <c r="A49" s="265" t="s">
        <v>37</v>
      </c>
      <c r="B49" s="266"/>
      <c r="C49" s="277">
        <v>1200</v>
      </c>
      <c r="D49" s="278"/>
      <c r="E49" s="279">
        <v>17</v>
      </c>
      <c r="F49" s="279"/>
      <c r="G49" s="279">
        <v>11</v>
      </c>
      <c r="H49" s="279"/>
      <c r="I49" s="43"/>
      <c r="J49" s="43"/>
      <c r="K49" s="43"/>
      <c r="L49" s="43"/>
    </row>
    <row r="50" spans="1:12" ht="18.75" customHeight="1">
      <c r="A50" s="265" t="s">
        <v>38</v>
      </c>
      <c r="B50" s="266"/>
      <c r="C50" s="267">
        <v>2664</v>
      </c>
      <c r="D50" s="268"/>
      <c r="E50" s="267">
        <v>28</v>
      </c>
      <c r="F50" s="269"/>
      <c r="G50" s="269">
        <v>12</v>
      </c>
      <c r="H50" s="269"/>
      <c r="I50" s="43"/>
      <c r="J50" s="43"/>
      <c r="K50" s="43"/>
      <c r="L50" s="43"/>
    </row>
    <row r="51" spans="1:12" ht="18.75" customHeight="1">
      <c r="A51" s="265" t="s">
        <v>39</v>
      </c>
      <c r="B51" s="266"/>
      <c r="C51" s="267">
        <v>2588</v>
      </c>
      <c r="D51" s="268"/>
      <c r="E51" s="267">
        <v>23</v>
      </c>
      <c r="F51" s="269"/>
      <c r="G51" s="269">
        <v>9</v>
      </c>
      <c r="H51" s="269"/>
      <c r="I51" s="43"/>
      <c r="J51" s="43"/>
      <c r="K51" s="43"/>
      <c r="L51" s="43"/>
    </row>
    <row r="52" spans="1:12" ht="18.75" customHeight="1" thickBot="1">
      <c r="A52" s="259" t="s">
        <v>40</v>
      </c>
      <c r="B52" s="260"/>
      <c r="C52" s="261"/>
      <c r="D52" s="262"/>
      <c r="E52" s="261"/>
      <c r="F52" s="263"/>
      <c r="G52" s="263"/>
      <c r="H52" s="263"/>
      <c r="I52" s="43"/>
      <c r="J52" s="43"/>
      <c r="K52" s="29"/>
      <c r="L52" s="45"/>
    </row>
    <row r="53" spans="1:8" ht="14.25" customHeight="1">
      <c r="A53" s="51"/>
      <c r="B53" s="51"/>
      <c r="C53" s="15"/>
      <c r="D53" s="15"/>
      <c r="E53" s="15"/>
      <c r="F53" s="15"/>
      <c r="G53" s="264" t="s">
        <v>4</v>
      </c>
      <c r="H53" s="264"/>
    </row>
    <row r="54" ht="18.75" customHeight="1"/>
    <row r="55" ht="18.75" customHeight="1"/>
  </sheetData>
  <sheetProtection/>
  <mergeCells count="155">
    <mergeCell ref="C8:D8"/>
    <mergeCell ref="A1:L1"/>
    <mergeCell ref="I2:J2"/>
    <mergeCell ref="K2:L2"/>
    <mergeCell ref="E9:F9"/>
    <mergeCell ref="C9:D9"/>
    <mergeCell ref="I9:J9"/>
    <mergeCell ref="G9:H9"/>
    <mergeCell ref="C3:D4"/>
    <mergeCell ref="K3:L4"/>
    <mergeCell ref="A18:L18"/>
    <mergeCell ref="A20:B20"/>
    <mergeCell ref="K21:L21"/>
    <mergeCell ref="C22:D23"/>
    <mergeCell ref="E22:F23"/>
    <mergeCell ref="G22:H23"/>
    <mergeCell ref="I22:J23"/>
    <mergeCell ref="K22:L23"/>
    <mergeCell ref="A24:B24"/>
    <mergeCell ref="C24:D24"/>
    <mergeCell ref="E24:F24"/>
    <mergeCell ref="G24:H24"/>
    <mergeCell ref="I24:J24"/>
    <mergeCell ref="K24:L24"/>
    <mergeCell ref="A25:B25"/>
    <mergeCell ref="C25:D25"/>
    <mergeCell ref="E25:F25"/>
    <mergeCell ref="G25:H25"/>
    <mergeCell ref="I25:J25"/>
    <mergeCell ref="K25:L25"/>
    <mergeCell ref="A26:B26"/>
    <mergeCell ref="C26:D26"/>
    <mergeCell ref="E26:F26"/>
    <mergeCell ref="G26:H26"/>
    <mergeCell ref="I26:J26"/>
    <mergeCell ref="K26:L26"/>
    <mergeCell ref="A27:B27"/>
    <mergeCell ref="C27:D27"/>
    <mergeCell ref="E27:F27"/>
    <mergeCell ref="G27:H27"/>
    <mergeCell ref="I27:J27"/>
    <mergeCell ref="K27:L27"/>
    <mergeCell ref="A28:B28"/>
    <mergeCell ref="C28:D28"/>
    <mergeCell ref="E28:F28"/>
    <mergeCell ref="G28:H28"/>
    <mergeCell ref="I28:J28"/>
    <mergeCell ref="K28:L28"/>
    <mergeCell ref="A29:B29"/>
    <mergeCell ref="C29:D29"/>
    <mergeCell ref="E29:F29"/>
    <mergeCell ref="G29:H29"/>
    <mergeCell ref="I29:J29"/>
    <mergeCell ref="K29:L29"/>
    <mergeCell ref="A30:J30"/>
    <mergeCell ref="K30:L30"/>
    <mergeCell ref="A31:J31"/>
    <mergeCell ref="K31:L31"/>
    <mergeCell ref="A33:B33"/>
    <mergeCell ref="I34:J34"/>
    <mergeCell ref="C35:D36"/>
    <mergeCell ref="E35:F36"/>
    <mergeCell ref="G35:H36"/>
    <mergeCell ref="I35:J36"/>
    <mergeCell ref="A37:B37"/>
    <mergeCell ref="C37:D37"/>
    <mergeCell ref="E37:F37"/>
    <mergeCell ref="G37:H37"/>
    <mergeCell ref="I37:J37"/>
    <mergeCell ref="A38:B38"/>
    <mergeCell ref="C38:D38"/>
    <mergeCell ref="E38:F38"/>
    <mergeCell ref="G38:H38"/>
    <mergeCell ref="I38:J38"/>
    <mergeCell ref="A39:B39"/>
    <mergeCell ref="C39:D39"/>
    <mergeCell ref="E39:F39"/>
    <mergeCell ref="G39:H39"/>
    <mergeCell ref="I39:J39"/>
    <mergeCell ref="A40:B40"/>
    <mergeCell ref="C40:D40"/>
    <mergeCell ref="E40:F40"/>
    <mergeCell ref="G40:H40"/>
    <mergeCell ref="I40:J40"/>
    <mergeCell ref="A41:B41"/>
    <mergeCell ref="C41:D41"/>
    <mergeCell ref="E41:F41"/>
    <mergeCell ref="G41:H41"/>
    <mergeCell ref="I41:J41"/>
    <mergeCell ref="A49:B49"/>
    <mergeCell ref="C49:D49"/>
    <mergeCell ref="E49:F49"/>
    <mergeCell ref="G49:H49"/>
    <mergeCell ref="I42:J42"/>
    <mergeCell ref="A44:C44"/>
    <mergeCell ref="G45:H45"/>
    <mergeCell ref="C46:D47"/>
    <mergeCell ref="E46:F47"/>
    <mergeCell ref="G46:H47"/>
    <mergeCell ref="K13:L14"/>
    <mergeCell ref="F15:L15"/>
    <mergeCell ref="A50:B50"/>
    <mergeCell ref="C50:D50"/>
    <mergeCell ref="E50:F50"/>
    <mergeCell ref="G50:H50"/>
    <mergeCell ref="A48:B48"/>
    <mergeCell ref="C48:D48"/>
    <mergeCell ref="E48:F48"/>
    <mergeCell ref="G48:H48"/>
    <mergeCell ref="G11:H12"/>
    <mergeCell ref="A52:B52"/>
    <mergeCell ref="C52:D52"/>
    <mergeCell ref="E52:F52"/>
    <mergeCell ref="G52:H52"/>
    <mergeCell ref="G53:H53"/>
    <mergeCell ref="A51:B51"/>
    <mergeCell ref="C51:D51"/>
    <mergeCell ref="E51:F51"/>
    <mergeCell ref="G51:H51"/>
    <mergeCell ref="E11:F12"/>
    <mergeCell ref="K11:L12"/>
    <mergeCell ref="E5:F5"/>
    <mergeCell ref="C7:D7"/>
    <mergeCell ref="E7:F7"/>
    <mergeCell ref="G7:H7"/>
    <mergeCell ref="I7:J7"/>
    <mergeCell ref="G6:H6"/>
    <mergeCell ref="E6:F6"/>
    <mergeCell ref="C6:D6"/>
    <mergeCell ref="E10:F10"/>
    <mergeCell ref="A11:B12"/>
    <mergeCell ref="I5:J5"/>
    <mergeCell ref="I6:J6"/>
    <mergeCell ref="K5:L5"/>
    <mergeCell ref="K6:L6"/>
    <mergeCell ref="C5:D5"/>
    <mergeCell ref="A5:A6"/>
    <mergeCell ref="A7:A8"/>
    <mergeCell ref="A9:A10"/>
    <mergeCell ref="E3:F4"/>
    <mergeCell ref="G3:H4"/>
    <mergeCell ref="I3:J4"/>
    <mergeCell ref="I8:J8"/>
    <mergeCell ref="G8:H8"/>
    <mergeCell ref="E8:F8"/>
    <mergeCell ref="C10:D10"/>
    <mergeCell ref="A13:B14"/>
    <mergeCell ref="C13:D14"/>
    <mergeCell ref="E13:F14"/>
    <mergeCell ref="G13:H14"/>
    <mergeCell ref="I13:J14"/>
    <mergeCell ref="C11:D12"/>
    <mergeCell ref="I11:J12"/>
    <mergeCell ref="I10:J10"/>
    <mergeCell ref="G10:H10"/>
  </mergeCells>
  <printOptions/>
  <pageMargins left="0.7874015748031497" right="0.5905511811023623" top="0.5905511811023623" bottom="0.5905511811023623" header="0.5118110236220472" footer="0.5118110236220472"/>
  <pageSetup horizontalDpi="300" verticalDpi="3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3"/>
  <sheetViews>
    <sheetView view="pageBreakPreview" zoomScale="110" zoomScaleSheetLayoutView="110" zoomScalePageLayoutView="75" workbookViewId="0" topLeftCell="A4">
      <selection activeCell="H22" sqref="H22"/>
    </sheetView>
  </sheetViews>
  <sheetFormatPr defaultColWidth="8.796875" defaultRowHeight="15"/>
  <cols>
    <col min="1" max="2" width="10.59765625" style="1" customWidth="1"/>
    <col min="3" max="7" width="12.09765625" style="1" customWidth="1"/>
    <col min="8" max="8" width="9" style="14" customWidth="1"/>
    <col min="9" max="10" width="6.5" style="14" bestFit="1" customWidth="1"/>
    <col min="11" max="12" width="7.3984375" style="14" bestFit="1" customWidth="1"/>
    <col min="13" max="13" width="7.19921875" style="14" bestFit="1" customWidth="1"/>
    <col min="14" max="16384" width="9" style="14" customWidth="1"/>
  </cols>
  <sheetData>
    <row r="1" spans="1:7" ht="18.75" customHeight="1">
      <c r="A1" s="227" t="s">
        <v>10</v>
      </c>
      <c r="B1" s="227"/>
      <c r="C1" s="227"/>
      <c r="D1" s="227"/>
      <c r="E1" s="227"/>
      <c r="F1" s="227"/>
      <c r="G1" s="227"/>
    </row>
    <row r="2" spans="1:7" s="117" customFormat="1" ht="12.75" thickBot="1">
      <c r="A2" s="108"/>
      <c r="B2" s="108"/>
      <c r="C2" s="108"/>
      <c r="D2" s="108"/>
      <c r="E2" s="108"/>
      <c r="F2" s="108"/>
      <c r="G2" s="109" t="s">
        <v>106</v>
      </c>
    </row>
    <row r="3" spans="1:7" ht="14.25" customHeight="1">
      <c r="A3" s="3"/>
      <c r="B3" s="3" t="s">
        <v>158</v>
      </c>
      <c r="C3" s="234" t="s">
        <v>107</v>
      </c>
      <c r="D3" s="230" t="s">
        <v>162</v>
      </c>
      <c r="E3" s="230" t="s">
        <v>184</v>
      </c>
      <c r="F3" s="232" t="s">
        <v>185</v>
      </c>
      <c r="G3" s="225" t="s">
        <v>186</v>
      </c>
    </row>
    <row r="4" spans="1:7" ht="14.25" customHeight="1">
      <c r="A4" s="84" t="s">
        <v>157</v>
      </c>
      <c r="B4" s="85"/>
      <c r="C4" s="335"/>
      <c r="D4" s="231"/>
      <c r="E4" s="342"/>
      <c r="F4" s="343"/>
      <c r="G4" s="226"/>
    </row>
    <row r="5" spans="1:7" ht="19.5" customHeight="1">
      <c r="A5" s="355" t="s">
        <v>118</v>
      </c>
      <c r="B5" s="83" t="s">
        <v>78</v>
      </c>
      <c r="C5" s="127">
        <v>242</v>
      </c>
      <c r="D5" s="127">
        <v>244</v>
      </c>
      <c r="E5" s="127">
        <v>244</v>
      </c>
      <c r="F5" s="127">
        <v>240</v>
      </c>
      <c r="G5" s="128">
        <v>233</v>
      </c>
    </row>
    <row r="6" spans="1:7" ht="19.5" customHeight="1">
      <c r="A6" s="354"/>
      <c r="B6" s="73" t="s">
        <v>79</v>
      </c>
      <c r="C6" s="127">
        <v>2960</v>
      </c>
      <c r="D6" s="127">
        <v>2926</v>
      </c>
      <c r="E6" s="127">
        <v>2880</v>
      </c>
      <c r="F6" s="127">
        <v>2951</v>
      </c>
      <c r="G6" s="128">
        <v>2848</v>
      </c>
    </row>
    <row r="7" spans="1:7" ht="19.5" customHeight="1">
      <c r="A7" s="353" t="s">
        <v>80</v>
      </c>
      <c r="B7" s="73" t="s">
        <v>78</v>
      </c>
      <c r="C7" s="127">
        <v>16</v>
      </c>
      <c r="D7" s="127">
        <v>16</v>
      </c>
      <c r="E7" s="127">
        <v>16</v>
      </c>
      <c r="F7" s="127">
        <v>16</v>
      </c>
      <c r="G7" s="128">
        <v>16</v>
      </c>
    </row>
    <row r="8" spans="1:7" s="17" customFormat="1" ht="19.5" customHeight="1">
      <c r="A8" s="354"/>
      <c r="B8" s="73" t="s">
        <v>79</v>
      </c>
      <c r="C8" s="127">
        <v>2853</v>
      </c>
      <c r="D8" s="127">
        <v>2819</v>
      </c>
      <c r="E8" s="127">
        <v>2773</v>
      </c>
      <c r="F8" s="127">
        <v>2773</v>
      </c>
      <c r="G8" s="128">
        <v>2773</v>
      </c>
    </row>
    <row r="9" spans="1:8" s="23" customFormat="1" ht="19.5" customHeight="1">
      <c r="A9" s="351" t="s">
        <v>81</v>
      </c>
      <c r="B9" s="73" t="s">
        <v>78</v>
      </c>
      <c r="C9" s="127">
        <v>142</v>
      </c>
      <c r="D9" s="127">
        <v>144</v>
      </c>
      <c r="E9" s="127">
        <v>144</v>
      </c>
      <c r="F9" s="127">
        <v>140</v>
      </c>
      <c r="G9" s="128">
        <v>134</v>
      </c>
      <c r="H9" s="72"/>
    </row>
    <row r="10" spans="1:7" ht="19.5" customHeight="1">
      <c r="A10" s="352"/>
      <c r="B10" s="73" t="s">
        <v>79</v>
      </c>
      <c r="C10" s="127">
        <v>107</v>
      </c>
      <c r="D10" s="127">
        <v>107</v>
      </c>
      <c r="E10" s="127">
        <v>107</v>
      </c>
      <c r="F10" s="127">
        <v>94</v>
      </c>
      <c r="G10" s="128">
        <v>75</v>
      </c>
    </row>
    <row r="11" spans="1:7" ht="19.5" customHeight="1">
      <c r="A11" s="347" t="s">
        <v>82</v>
      </c>
      <c r="B11" s="348"/>
      <c r="C11" s="127">
        <v>84</v>
      </c>
      <c r="D11" s="127">
        <v>84</v>
      </c>
      <c r="E11" s="127">
        <v>84</v>
      </c>
      <c r="F11" s="127">
        <v>84</v>
      </c>
      <c r="G11" s="128">
        <v>83</v>
      </c>
    </row>
    <row r="12" spans="1:7" s="12" customFormat="1" ht="19.5" customHeight="1" thickBot="1">
      <c r="A12" s="349" t="s">
        <v>83</v>
      </c>
      <c r="B12" s="350"/>
      <c r="C12" s="129">
        <v>93</v>
      </c>
      <c r="D12" s="129">
        <v>94</v>
      </c>
      <c r="E12" s="129">
        <v>92</v>
      </c>
      <c r="F12" s="129">
        <v>83</v>
      </c>
      <c r="G12" s="130">
        <v>92</v>
      </c>
    </row>
    <row r="13" spans="1:7" s="121" customFormat="1" ht="16.5" customHeight="1">
      <c r="A13" s="118"/>
      <c r="B13" s="118"/>
      <c r="C13" s="111"/>
      <c r="D13" s="111"/>
      <c r="E13" s="119"/>
      <c r="F13" s="112"/>
      <c r="G13" s="120" t="s">
        <v>178</v>
      </c>
    </row>
    <row r="14" spans="1:7" s="121" customFormat="1" ht="21" customHeight="1">
      <c r="A14" s="113"/>
      <c r="B14" s="113"/>
      <c r="C14" s="114"/>
      <c r="D14" s="114"/>
      <c r="E14" s="114"/>
      <c r="F14" s="114"/>
      <c r="G14" s="114"/>
    </row>
    <row r="15" spans="1:7" ht="18.75" customHeight="1">
      <c r="A15" s="346" t="s">
        <v>85</v>
      </c>
      <c r="B15" s="346"/>
      <c r="C15" s="346"/>
      <c r="D15" s="346"/>
      <c r="E15" s="346"/>
      <c r="F15" s="346"/>
      <c r="G15" s="346"/>
    </row>
    <row r="16" spans="1:7" ht="14.25" thickBot="1">
      <c r="A16" s="333" t="s">
        <v>84</v>
      </c>
      <c r="B16" s="333"/>
      <c r="C16" s="4"/>
      <c r="D16" s="4"/>
      <c r="E16" s="4"/>
      <c r="F16" s="4"/>
      <c r="G16" s="109" t="s">
        <v>2</v>
      </c>
    </row>
    <row r="17" spans="1:7" ht="14.25" customHeight="1">
      <c r="A17" s="3"/>
      <c r="B17" s="3" t="s">
        <v>158</v>
      </c>
      <c r="C17" s="234" t="s">
        <v>107</v>
      </c>
      <c r="D17" s="230" t="s">
        <v>162</v>
      </c>
      <c r="E17" s="230" t="s">
        <v>184</v>
      </c>
      <c r="F17" s="232" t="s">
        <v>185</v>
      </c>
      <c r="G17" s="225" t="s">
        <v>186</v>
      </c>
    </row>
    <row r="18" spans="1:7" ht="14.25" customHeight="1">
      <c r="A18" s="53" t="s">
        <v>157</v>
      </c>
      <c r="B18" s="53"/>
      <c r="C18" s="335"/>
      <c r="D18" s="231"/>
      <c r="E18" s="342"/>
      <c r="F18" s="343"/>
      <c r="G18" s="226"/>
    </row>
    <row r="19" spans="1:7" ht="19.5" customHeight="1">
      <c r="A19" s="340" t="s">
        <v>18</v>
      </c>
      <c r="B19" s="341"/>
      <c r="C19" s="127">
        <v>10413</v>
      </c>
      <c r="D19" s="127">
        <v>12465</v>
      </c>
      <c r="E19" s="127">
        <v>13795</v>
      </c>
      <c r="F19" s="127">
        <v>13002</v>
      </c>
      <c r="G19" s="128">
        <v>13558</v>
      </c>
    </row>
    <row r="20" spans="1:7" ht="19.5" customHeight="1">
      <c r="A20" s="340" t="s">
        <v>19</v>
      </c>
      <c r="B20" s="341"/>
      <c r="C20" s="127">
        <v>8384</v>
      </c>
      <c r="D20" s="127">
        <v>9703</v>
      </c>
      <c r="E20" s="127">
        <v>10548</v>
      </c>
      <c r="F20" s="127">
        <v>9383</v>
      </c>
      <c r="G20" s="128">
        <v>10019</v>
      </c>
    </row>
    <row r="21" spans="1:7" ht="19.5" customHeight="1">
      <c r="A21" s="340" t="s">
        <v>20</v>
      </c>
      <c r="B21" s="341"/>
      <c r="C21" s="127">
        <v>10797</v>
      </c>
      <c r="D21" s="127">
        <v>12468</v>
      </c>
      <c r="E21" s="127">
        <v>13735</v>
      </c>
      <c r="F21" s="127">
        <v>12810</v>
      </c>
      <c r="G21" s="128">
        <v>13326</v>
      </c>
    </row>
    <row r="22" spans="1:7" s="17" customFormat="1" ht="19.5" customHeight="1">
      <c r="A22" s="340" t="s">
        <v>21</v>
      </c>
      <c r="B22" s="341"/>
      <c r="C22" s="127">
        <v>5558</v>
      </c>
      <c r="D22" s="127">
        <v>5337</v>
      </c>
      <c r="E22" s="127">
        <v>5938</v>
      </c>
      <c r="F22" s="127">
        <v>5262</v>
      </c>
      <c r="G22" s="128">
        <v>5685</v>
      </c>
    </row>
    <row r="23" spans="1:7" s="23" customFormat="1" ht="19.5" customHeight="1">
      <c r="A23" s="340" t="s">
        <v>183</v>
      </c>
      <c r="B23" s="341"/>
      <c r="C23" s="127">
        <v>4018</v>
      </c>
      <c r="D23" s="127">
        <v>4615</v>
      </c>
      <c r="E23" s="127">
        <v>5010</v>
      </c>
      <c r="F23" s="127">
        <v>4246</v>
      </c>
      <c r="G23" s="128">
        <v>4735</v>
      </c>
    </row>
    <row r="24" spans="1:7" ht="19.5" customHeight="1" thickBot="1">
      <c r="A24" s="336" t="s">
        <v>34</v>
      </c>
      <c r="B24" s="337"/>
      <c r="C24" s="127">
        <v>2548</v>
      </c>
      <c r="D24" s="127">
        <v>3430</v>
      </c>
      <c r="E24" s="127">
        <v>3954</v>
      </c>
      <c r="F24" s="127">
        <v>3598</v>
      </c>
      <c r="G24" s="128">
        <v>3753</v>
      </c>
    </row>
    <row r="25" spans="1:7" s="117" customFormat="1" ht="16.5" customHeight="1">
      <c r="A25" s="122"/>
      <c r="B25" s="110"/>
      <c r="C25" s="111"/>
      <c r="D25" s="111"/>
      <c r="E25" s="111"/>
      <c r="F25" s="111"/>
      <c r="G25" s="112" t="s">
        <v>171</v>
      </c>
    </row>
    <row r="26" spans="1:7" s="12" customFormat="1" ht="16.5" customHeight="1">
      <c r="A26" s="66"/>
      <c r="B26" s="66"/>
      <c r="C26" s="1"/>
      <c r="D26" s="1"/>
      <c r="E26" s="1"/>
      <c r="F26" s="1"/>
      <c r="G26" s="1"/>
    </row>
    <row r="27" spans="1:7" ht="14.25" thickBot="1">
      <c r="A27" s="333" t="s">
        <v>86</v>
      </c>
      <c r="B27" s="333"/>
      <c r="C27" s="4"/>
      <c r="D27" s="4"/>
      <c r="E27" s="4"/>
      <c r="F27" s="4"/>
      <c r="G27" s="109" t="s">
        <v>2</v>
      </c>
    </row>
    <row r="28" spans="1:7" ht="14.25" customHeight="1">
      <c r="A28" s="3"/>
      <c r="B28" s="3" t="s">
        <v>158</v>
      </c>
      <c r="C28" s="234" t="s">
        <v>107</v>
      </c>
      <c r="D28" s="230" t="s">
        <v>162</v>
      </c>
      <c r="E28" s="230" t="s">
        <v>184</v>
      </c>
      <c r="F28" s="232" t="s">
        <v>185</v>
      </c>
      <c r="G28" s="331" t="s">
        <v>186</v>
      </c>
    </row>
    <row r="29" spans="1:7" ht="14.25" customHeight="1">
      <c r="A29" s="53" t="s">
        <v>157</v>
      </c>
      <c r="B29" s="53"/>
      <c r="C29" s="335"/>
      <c r="D29" s="231"/>
      <c r="E29" s="342"/>
      <c r="F29" s="343"/>
      <c r="G29" s="332"/>
    </row>
    <row r="30" spans="1:7" ht="19.5" customHeight="1">
      <c r="A30" s="344" t="s">
        <v>87</v>
      </c>
      <c r="B30" s="345"/>
      <c r="C30" s="207">
        <v>3521</v>
      </c>
      <c r="D30" s="207">
        <v>4326</v>
      </c>
      <c r="E30" s="207">
        <v>5000</v>
      </c>
      <c r="F30" s="207">
        <v>5055</v>
      </c>
      <c r="G30" s="208">
        <v>5201</v>
      </c>
    </row>
    <row r="31" spans="1:7" s="17" customFormat="1" ht="19.5" customHeight="1">
      <c r="A31" s="340" t="s">
        <v>54</v>
      </c>
      <c r="B31" s="341"/>
      <c r="C31" s="127">
        <v>400</v>
      </c>
      <c r="D31" s="127">
        <v>259</v>
      </c>
      <c r="E31" s="127">
        <v>262</v>
      </c>
      <c r="F31" s="127">
        <v>194</v>
      </c>
      <c r="G31" s="128">
        <v>194</v>
      </c>
    </row>
    <row r="32" spans="1:7" s="23" customFormat="1" ht="19.5" customHeight="1">
      <c r="A32" s="338" t="s">
        <v>27</v>
      </c>
      <c r="B32" s="339"/>
      <c r="C32" s="127">
        <v>257</v>
      </c>
      <c r="D32" s="127">
        <v>295</v>
      </c>
      <c r="E32" s="127">
        <v>288</v>
      </c>
      <c r="F32" s="127">
        <v>306</v>
      </c>
      <c r="G32" s="128">
        <v>303</v>
      </c>
    </row>
    <row r="33" spans="1:7" ht="19.5" customHeight="1" thickBot="1">
      <c r="A33" s="336" t="s">
        <v>55</v>
      </c>
      <c r="B33" s="337"/>
      <c r="C33" s="127">
        <v>2864</v>
      </c>
      <c r="D33" s="127">
        <v>3772</v>
      </c>
      <c r="E33" s="127">
        <v>4450</v>
      </c>
      <c r="F33" s="127">
        <v>4555</v>
      </c>
      <c r="G33" s="128">
        <v>4704</v>
      </c>
    </row>
    <row r="34" spans="1:7" s="117" customFormat="1" ht="16.5" customHeight="1">
      <c r="A34" s="122"/>
      <c r="B34" s="110"/>
      <c r="C34" s="111"/>
      <c r="D34" s="111"/>
      <c r="E34" s="111"/>
      <c r="F34" s="111"/>
      <c r="G34" s="112" t="s">
        <v>172</v>
      </c>
    </row>
    <row r="35" spans="1:7" s="12" customFormat="1" ht="16.5" customHeight="1">
      <c r="A35" s="66"/>
      <c r="B35" s="66"/>
      <c r="C35" s="1"/>
      <c r="D35" s="1"/>
      <c r="E35" s="1"/>
      <c r="F35" s="1"/>
      <c r="G35" s="1"/>
    </row>
    <row r="36" spans="1:7" ht="18" customHeight="1" thickBot="1">
      <c r="A36" s="334" t="s">
        <v>88</v>
      </c>
      <c r="B36" s="334"/>
      <c r="C36" s="4"/>
      <c r="D36" s="4"/>
      <c r="E36" s="4"/>
      <c r="F36" s="4"/>
      <c r="G36" s="109" t="s">
        <v>2</v>
      </c>
    </row>
    <row r="37" spans="1:7" ht="14.25" customHeight="1">
      <c r="A37" s="3"/>
      <c r="B37" s="3" t="s">
        <v>158</v>
      </c>
      <c r="C37" s="234" t="s">
        <v>107</v>
      </c>
      <c r="D37" s="230" t="s">
        <v>162</v>
      </c>
      <c r="E37" s="230" t="s">
        <v>184</v>
      </c>
      <c r="F37" s="232" t="s">
        <v>185</v>
      </c>
      <c r="G37" s="331" t="s">
        <v>186</v>
      </c>
    </row>
    <row r="38" spans="1:7" ht="14.25" customHeight="1">
      <c r="A38" s="53" t="s">
        <v>157</v>
      </c>
      <c r="B38" s="53"/>
      <c r="C38" s="335"/>
      <c r="D38" s="231"/>
      <c r="E38" s="342"/>
      <c r="F38" s="343"/>
      <c r="G38" s="332"/>
    </row>
    <row r="39" spans="1:7" ht="19.5" customHeight="1">
      <c r="A39" s="340" t="s">
        <v>56</v>
      </c>
      <c r="B39" s="341"/>
      <c r="C39" s="127">
        <v>1088</v>
      </c>
      <c r="D39" s="127">
        <v>2688</v>
      </c>
      <c r="E39" s="127">
        <v>2369</v>
      </c>
      <c r="F39" s="127">
        <v>1681</v>
      </c>
      <c r="G39" s="128">
        <v>1454</v>
      </c>
    </row>
    <row r="40" spans="1:7" s="17" customFormat="1" ht="19.5" customHeight="1">
      <c r="A40" s="340" t="s">
        <v>89</v>
      </c>
      <c r="B40" s="341"/>
      <c r="C40" s="127">
        <v>11</v>
      </c>
      <c r="D40" s="127">
        <v>14</v>
      </c>
      <c r="E40" s="127">
        <v>29</v>
      </c>
      <c r="F40" s="127">
        <v>18</v>
      </c>
      <c r="G40" s="128">
        <v>9</v>
      </c>
    </row>
    <row r="41" spans="1:7" ht="19.5" customHeight="1" thickBot="1">
      <c r="A41" s="336" t="s">
        <v>57</v>
      </c>
      <c r="B41" s="337"/>
      <c r="C41" s="127">
        <v>4</v>
      </c>
      <c r="D41" s="127">
        <v>10</v>
      </c>
      <c r="E41" s="127">
        <v>12</v>
      </c>
      <c r="F41" s="127">
        <v>7</v>
      </c>
      <c r="G41" s="128">
        <v>2</v>
      </c>
    </row>
    <row r="42" spans="1:7" s="117" customFormat="1" ht="16.5" customHeight="1">
      <c r="A42" s="122"/>
      <c r="B42" s="110"/>
      <c r="C42" s="111"/>
      <c r="D42" s="111"/>
      <c r="E42" s="111"/>
      <c r="F42" s="111"/>
      <c r="G42" s="112" t="s">
        <v>173</v>
      </c>
    </row>
    <row r="43" spans="1:7" s="19" customFormat="1" ht="18" customHeight="1">
      <c r="A43" s="66"/>
      <c r="B43" s="66"/>
      <c r="C43" s="1"/>
      <c r="D43" s="1"/>
      <c r="E43" s="1"/>
      <c r="F43" s="1"/>
      <c r="G43" s="1"/>
    </row>
    <row r="44" ht="18.75" customHeight="1"/>
  </sheetData>
  <sheetProtection/>
  <mergeCells count="43">
    <mergeCell ref="A1:G1"/>
    <mergeCell ref="C3:C4"/>
    <mergeCell ref="D3:D4"/>
    <mergeCell ref="A16:B16"/>
    <mergeCell ref="E3:E4"/>
    <mergeCell ref="A11:B11"/>
    <mergeCell ref="A12:B12"/>
    <mergeCell ref="A9:A10"/>
    <mergeCell ref="A7:A8"/>
    <mergeCell ref="A5:A6"/>
    <mergeCell ref="G3:G4"/>
    <mergeCell ref="F37:F38"/>
    <mergeCell ref="C28:C29"/>
    <mergeCell ref="D28:D29"/>
    <mergeCell ref="E28:E29"/>
    <mergeCell ref="F28:F29"/>
    <mergeCell ref="F3:F4"/>
    <mergeCell ref="D17:D18"/>
    <mergeCell ref="E17:E18"/>
    <mergeCell ref="A15:G15"/>
    <mergeCell ref="A41:B41"/>
    <mergeCell ref="A39:B39"/>
    <mergeCell ref="A40:B40"/>
    <mergeCell ref="A22:B22"/>
    <mergeCell ref="A23:B23"/>
    <mergeCell ref="C17:C18"/>
    <mergeCell ref="F17:F18"/>
    <mergeCell ref="A30:B30"/>
    <mergeCell ref="A19:B19"/>
    <mergeCell ref="G17:G18"/>
    <mergeCell ref="G28:G29"/>
    <mergeCell ref="A20:B20"/>
    <mergeCell ref="A21:B21"/>
    <mergeCell ref="G37:G38"/>
    <mergeCell ref="A27:B27"/>
    <mergeCell ref="A36:B36"/>
    <mergeCell ref="C37:C38"/>
    <mergeCell ref="A24:B24"/>
    <mergeCell ref="A32:B32"/>
    <mergeCell ref="A33:B33"/>
    <mergeCell ref="A31:B31"/>
    <mergeCell ref="D37:D38"/>
    <mergeCell ref="E37:E38"/>
  </mergeCells>
  <printOptions horizontalCentered="1"/>
  <pageMargins left="0.5905511811023623" right="0.5905511811023623" top="0.7086614173228347" bottom="0.5905511811023623" header="0.5118110236220472" footer="0.5118110236220472"/>
  <pageSetup horizontalDpi="600" verticalDpi="600" orientation="portrait" paperSize="9" r:id="rId2"/>
  <headerFooter alignWithMargins="0">
    <evenHeader>&amp;L&amp;"+,標準"&amp;11 １０　　民　　生</evenHeader>
    <evenFooter>&amp;C&amp;"+,標準"&amp;11- &amp;P -</even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2"/>
  <sheetViews>
    <sheetView view="pageBreakPreview" zoomScaleSheetLayoutView="100" zoomScalePageLayoutView="75" workbookViewId="0" topLeftCell="A19">
      <selection activeCell="R12" sqref="R12"/>
    </sheetView>
  </sheetViews>
  <sheetFormatPr defaultColWidth="8.796875" defaultRowHeight="15"/>
  <cols>
    <col min="1" max="1" width="8.09765625" style="1" customWidth="1"/>
    <col min="2" max="2" width="10.19921875" style="1" customWidth="1"/>
    <col min="3" max="12" width="7.59765625" style="1" customWidth="1"/>
    <col min="13" max="13" width="6.5" style="14" bestFit="1" customWidth="1"/>
    <col min="14" max="15" width="7.3984375" style="14" bestFit="1" customWidth="1"/>
    <col min="16" max="16" width="7.19921875" style="14" bestFit="1" customWidth="1"/>
    <col min="17" max="16384" width="9" style="14" customWidth="1"/>
  </cols>
  <sheetData>
    <row r="1" spans="1:12" ht="18.75" customHeight="1">
      <c r="A1" s="227" t="s">
        <v>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</row>
    <row r="2" spans="1:12" s="117" customFormat="1" ht="12.75" thickBo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31" t="s">
        <v>2</v>
      </c>
    </row>
    <row r="3" spans="1:12" ht="14.25" customHeight="1">
      <c r="A3" s="3"/>
      <c r="B3" s="358" t="s">
        <v>158</v>
      </c>
      <c r="C3" s="232" t="s">
        <v>107</v>
      </c>
      <c r="D3" s="360"/>
      <c r="E3" s="232" t="s">
        <v>162</v>
      </c>
      <c r="F3" s="360"/>
      <c r="G3" s="232" t="s">
        <v>184</v>
      </c>
      <c r="H3" s="360"/>
      <c r="I3" s="232" t="s">
        <v>185</v>
      </c>
      <c r="J3" s="363"/>
      <c r="K3" s="331" t="s">
        <v>186</v>
      </c>
      <c r="L3" s="365"/>
    </row>
    <row r="4" spans="1:12" ht="14.25" customHeight="1">
      <c r="A4" s="70"/>
      <c r="B4" s="359"/>
      <c r="C4" s="361"/>
      <c r="D4" s="362"/>
      <c r="E4" s="361"/>
      <c r="F4" s="362"/>
      <c r="G4" s="361"/>
      <c r="H4" s="362"/>
      <c r="I4" s="361"/>
      <c r="J4" s="364"/>
      <c r="K4" s="366"/>
      <c r="L4" s="367"/>
    </row>
    <row r="5" spans="1:12" ht="24.75" customHeight="1">
      <c r="A5" s="53" t="s">
        <v>157</v>
      </c>
      <c r="B5" s="71"/>
      <c r="C5" s="80" t="s">
        <v>187</v>
      </c>
      <c r="D5" s="81" t="s">
        <v>188</v>
      </c>
      <c r="E5" s="80" t="s">
        <v>187</v>
      </c>
      <c r="F5" s="81" t="s">
        <v>188</v>
      </c>
      <c r="G5" s="80" t="s">
        <v>187</v>
      </c>
      <c r="H5" s="81" t="s">
        <v>188</v>
      </c>
      <c r="I5" s="81" t="s">
        <v>187</v>
      </c>
      <c r="J5" s="82" t="s">
        <v>188</v>
      </c>
      <c r="K5" s="101" t="s">
        <v>103</v>
      </c>
      <c r="L5" s="102" t="s">
        <v>104</v>
      </c>
    </row>
    <row r="6" spans="1:12" ht="19.5" customHeight="1">
      <c r="A6" s="368" t="s">
        <v>92</v>
      </c>
      <c r="B6" s="141" t="s">
        <v>93</v>
      </c>
      <c r="C6" s="74">
        <v>82</v>
      </c>
      <c r="D6" s="74">
        <v>101</v>
      </c>
      <c r="E6" s="74">
        <v>39</v>
      </c>
      <c r="F6" s="74">
        <v>57</v>
      </c>
      <c r="G6" s="74">
        <v>51</v>
      </c>
      <c r="H6" s="74">
        <v>235</v>
      </c>
      <c r="I6" s="74">
        <v>46</v>
      </c>
      <c r="J6" s="74">
        <v>158</v>
      </c>
      <c r="K6" s="75">
        <v>136</v>
      </c>
      <c r="L6" s="75">
        <v>61</v>
      </c>
    </row>
    <row r="7" spans="1:12" ht="19.5" customHeight="1">
      <c r="A7" s="369"/>
      <c r="B7" s="142" t="s">
        <v>94</v>
      </c>
      <c r="C7" s="74">
        <v>1142</v>
      </c>
      <c r="D7" s="74">
        <v>1649</v>
      </c>
      <c r="E7" s="74">
        <v>359</v>
      </c>
      <c r="F7" s="74">
        <v>782</v>
      </c>
      <c r="G7" s="74">
        <v>995</v>
      </c>
      <c r="H7" s="74">
        <v>2392</v>
      </c>
      <c r="I7" s="74">
        <v>372</v>
      </c>
      <c r="J7" s="74">
        <v>1177</v>
      </c>
      <c r="K7" s="75">
        <v>565</v>
      </c>
      <c r="L7" s="75">
        <v>390</v>
      </c>
    </row>
    <row r="8" spans="1:12" ht="19.5" customHeight="1">
      <c r="A8" s="369" t="s">
        <v>95</v>
      </c>
      <c r="B8" s="142" t="s">
        <v>93</v>
      </c>
      <c r="C8" s="74">
        <v>46</v>
      </c>
      <c r="D8" s="74">
        <v>794</v>
      </c>
      <c r="E8" s="74">
        <v>26</v>
      </c>
      <c r="F8" s="74">
        <v>583</v>
      </c>
      <c r="G8" s="74">
        <v>44</v>
      </c>
      <c r="H8" s="74">
        <v>671</v>
      </c>
      <c r="I8" s="74">
        <v>54</v>
      </c>
      <c r="J8" s="74">
        <v>623</v>
      </c>
      <c r="K8" s="75">
        <v>47</v>
      </c>
      <c r="L8" s="91">
        <v>707</v>
      </c>
    </row>
    <row r="9" spans="1:12" s="17" customFormat="1" ht="19.5" customHeight="1" thickBot="1">
      <c r="A9" s="370"/>
      <c r="B9" s="143" t="s">
        <v>94</v>
      </c>
      <c r="C9" s="74">
        <v>1608</v>
      </c>
      <c r="D9" s="74">
        <v>13608</v>
      </c>
      <c r="E9" s="74">
        <v>1068</v>
      </c>
      <c r="F9" s="74">
        <v>9546</v>
      </c>
      <c r="G9" s="74">
        <v>1480</v>
      </c>
      <c r="H9" s="74">
        <v>12003</v>
      </c>
      <c r="I9" s="74">
        <v>968</v>
      </c>
      <c r="J9" s="74">
        <v>9309</v>
      </c>
      <c r="K9" s="75">
        <v>895</v>
      </c>
      <c r="L9" s="91">
        <v>9020</v>
      </c>
    </row>
    <row r="10" spans="1:12" s="121" customFormat="1" ht="16.5" customHeight="1">
      <c r="A10" s="110"/>
      <c r="B10" s="110"/>
      <c r="C10" s="111"/>
      <c r="D10" s="111"/>
      <c r="E10" s="111"/>
      <c r="F10" s="111"/>
      <c r="G10" s="111"/>
      <c r="H10" s="111"/>
      <c r="I10" s="111"/>
      <c r="J10" s="111"/>
      <c r="K10" s="111"/>
      <c r="L10" s="133" t="s">
        <v>171</v>
      </c>
    </row>
    <row r="11" spans="1:12" s="12" customFormat="1" ht="17.25" customHeight="1">
      <c r="A11" s="66"/>
      <c r="B11" s="66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8.75" customHeight="1">
      <c r="A12" s="227" t="s">
        <v>108</v>
      </c>
      <c r="B12" s="227"/>
      <c r="C12" s="227"/>
      <c r="D12" s="227"/>
      <c r="E12" s="227"/>
      <c r="F12" s="227"/>
      <c r="G12" s="227"/>
      <c r="H12" s="227"/>
      <c r="I12" s="227"/>
      <c r="J12" s="227"/>
      <c r="K12" s="227"/>
      <c r="L12" s="227"/>
    </row>
    <row r="13" spans="1:11" s="117" customFormat="1" ht="15" thickBot="1">
      <c r="A13" s="108"/>
      <c r="B13" s="123"/>
      <c r="C13" s="108"/>
      <c r="D13" s="108"/>
      <c r="E13" s="108"/>
      <c r="F13" s="108"/>
      <c r="G13" s="108"/>
      <c r="H13" s="108"/>
      <c r="I13" s="108"/>
      <c r="J13" s="109"/>
      <c r="K13" s="131" t="s">
        <v>123</v>
      </c>
    </row>
    <row r="14" spans="1:13" ht="16.5" customHeight="1">
      <c r="A14" s="96"/>
      <c r="B14" s="100" t="s">
        <v>159</v>
      </c>
      <c r="C14" s="371" t="s">
        <v>109</v>
      </c>
      <c r="D14" s="372"/>
      <c r="E14" s="372"/>
      <c r="F14" s="372" t="s">
        <v>110</v>
      </c>
      <c r="G14" s="372"/>
      <c r="H14" s="372"/>
      <c r="I14" s="372"/>
      <c r="J14" s="372"/>
      <c r="K14" s="373"/>
      <c r="L14" s="4"/>
      <c r="M14" s="10"/>
    </row>
    <row r="15" spans="1:13" ht="16.5" customHeight="1">
      <c r="A15" s="7"/>
      <c r="B15" s="97"/>
      <c r="C15" s="379" t="s">
        <v>111</v>
      </c>
      <c r="D15" s="374" t="s">
        <v>112</v>
      </c>
      <c r="E15" s="374" t="s">
        <v>113</v>
      </c>
      <c r="F15" s="374" t="s">
        <v>114</v>
      </c>
      <c r="G15" s="374"/>
      <c r="H15" s="374"/>
      <c r="I15" s="374" t="s">
        <v>115</v>
      </c>
      <c r="J15" s="374"/>
      <c r="K15" s="376"/>
      <c r="L15" s="4"/>
      <c r="M15" s="10"/>
    </row>
    <row r="16" spans="1:13" ht="16.5" customHeight="1">
      <c r="A16" s="98" t="s">
        <v>160</v>
      </c>
      <c r="B16" s="99"/>
      <c r="C16" s="380"/>
      <c r="D16" s="375"/>
      <c r="E16" s="375"/>
      <c r="F16" s="135" t="s">
        <v>111</v>
      </c>
      <c r="G16" s="135" t="s">
        <v>116</v>
      </c>
      <c r="H16" s="135" t="s">
        <v>182</v>
      </c>
      <c r="I16" s="135" t="s">
        <v>111</v>
      </c>
      <c r="J16" s="135" t="s">
        <v>116</v>
      </c>
      <c r="K16" s="136" t="s">
        <v>182</v>
      </c>
      <c r="L16" s="4"/>
      <c r="M16" s="10"/>
    </row>
    <row r="17" spans="1:13" ht="19.5" customHeight="1">
      <c r="A17" s="377" t="s">
        <v>128</v>
      </c>
      <c r="B17" s="378"/>
      <c r="C17" s="103">
        <v>23966</v>
      </c>
      <c r="D17" s="104">
        <v>7845</v>
      </c>
      <c r="E17" s="144">
        <v>32.73387298673121</v>
      </c>
      <c r="F17" s="104">
        <v>769</v>
      </c>
      <c r="G17" s="104">
        <v>257</v>
      </c>
      <c r="H17" s="144">
        <v>33.42002600780234</v>
      </c>
      <c r="I17" s="104">
        <v>153</v>
      </c>
      <c r="J17" s="104">
        <v>34</v>
      </c>
      <c r="K17" s="144">
        <v>22.22222222222222</v>
      </c>
      <c r="L17" s="4"/>
      <c r="M17" s="10"/>
    </row>
    <row r="18" spans="1:13" ht="19.5" customHeight="1">
      <c r="A18" s="356" t="s">
        <v>163</v>
      </c>
      <c r="B18" s="357"/>
      <c r="C18" s="105">
        <v>23317</v>
      </c>
      <c r="D18" s="106">
        <v>7453</v>
      </c>
      <c r="E18" s="145">
        <v>31.963803233692158</v>
      </c>
      <c r="F18" s="106">
        <v>732</v>
      </c>
      <c r="G18" s="106">
        <v>195</v>
      </c>
      <c r="H18" s="145">
        <v>26.639344262295083</v>
      </c>
      <c r="I18" s="106">
        <v>142</v>
      </c>
      <c r="J18" s="106">
        <v>33</v>
      </c>
      <c r="K18" s="145">
        <v>23.239436619718308</v>
      </c>
      <c r="L18" s="4"/>
      <c r="M18" s="10"/>
    </row>
    <row r="19" spans="1:13" ht="19.5" customHeight="1">
      <c r="A19" s="356" t="s">
        <v>189</v>
      </c>
      <c r="B19" s="357"/>
      <c r="C19" s="105">
        <v>22701</v>
      </c>
      <c r="D19" s="106">
        <v>8465</v>
      </c>
      <c r="E19" s="145">
        <v>37.28910620677503</v>
      </c>
      <c r="F19" s="106">
        <v>835</v>
      </c>
      <c r="G19" s="106">
        <v>257</v>
      </c>
      <c r="H19" s="145">
        <v>30.778443113772454</v>
      </c>
      <c r="I19" s="106">
        <v>177</v>
      </c>
      <c r="J19" s="106">
        <v>22</v>
      </c>
      <c r="K19" s="145">
        <v>12.4</v>
      </c>
      <c r="L19" s="4"/>
      <c r="M19" s="10"/>
    </row>
    <row r="20" spans="1:13" ht="19.5" customHeight="1">
      <c r="A20" s="356" t="s">
        <v>190</v>
      </c>
      <c r="B20" s="357"/>
      <c r="C20" s="105">
        <v>22451</v>
      </c>
      <c r="D20" s="106">
        <v>7727</v>
      </c>
      <c r="E20" s="145">
        <v>34.4</v>
      </c>
      <c r="F20" s="106">
        <v>775</v>
      </c>
      <c r="G20" s="106">
        <v>246</v>
      </c>
      <c r="H20" s="145">
        <v>31.7</v>
      </c>
      <c r="I20" s="106">
        <v>144</v>
      </c>
      <c r="J20" s="106">
        <v>26</v>
      </c>
      <c r="K20" s="145">
        <v>18.1</v>
      </c>
      <c r="L20" s="4"/>
      <c r="M20" s="10"/>
    </row>
    <row r="21" spans="1:13" ht="19.5" customHeight="1" thickBot="1">
      <c r="A21" s="385" t="s">
        <v>191</v>
      </c>
      <c r="B21" s="386"/>
      <c r="C21" s="195">
        <v>21757</v>
      </c>
      <c r="D21" s="196">
        <v>7489</v>
      </c>
      <c r="E21" s="197">
        <v>34.4</v>
      </c>
      <c r="F21" s="196">
        <v>720</v>
      </c>
      <c r="G21" s="196">
        <v>163</v>
      </c>
      <c r="H21" s="197">
        <v>22.6</v>
      </c>
      <c r="I21" s="196">
        <v>137</v>
      </c>
      <c r="J21" s="196">
        <v>11</v>
      </c>
      <c r="K21" s="197">
        <v>8</v>
      </c>
      <c r="L21" s="4"/>
      <c r="M21" s="10"/>
    </row>
    <row r="22" spans="1:12" s="117" customFormat="1" ht="16.5" customHeight="1">
      <c r="A22" s="108"/>
      <c r="B22" s="123"/>
      <c r="C22" s="108"/>
      <c r="D22" s="108"/>
      <c r="E22" s="108"/>
      <c r="F22" s="108"/>
      <c r="G22" s="108"/>
      <c r="H22" s="108"/>
      <c r="I22" s="108"/>
      <c r="J22" s="124"/>
      <c r="K22" s="132" t="s">
        <v>174</v>
      </c>
      <c r="L22" s="109"/>
    </row>
    <row r="23" spans="1:12" ht="16.5" customHeight="1">
      <c r="A23" s="4"/>
      <c r="B23" s="95"/>
      <c r="C23" s="4"/>
      <c r="D23" s="4"/>
      <c r="E23" s="4"/>
      <c r="F23" s="4"/>
      <c r="G23" s="4"/>
      <c r="H23" s="4"/>
      <c r="I23" s="4"/>
      <c r="J23" s="4"/>
      <c r="K23" s="4"/>
      <c r="L23" s="10"/>
    </row>
    <row r="24" spans="1:12" ht="17.25">
      <c r="A24" s="134" t="s">
        <v>119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</row>
    <row r="25" spans="1:12" ht="15" thickBot="1">
      <c r="A25" s="108"/>
      <c r="B25" s="125"/>
      <c r="C25" s="108"/>
      <c r="D25" s="108"/>
      <c r="E25" s="108"/>
      <c r="F25" s="108"/>
      <c r="G25" s="108"/>
      <c r="H25" s="108"/>
      <c r="I25" s="108"/>
      <c r="J25" s="108"/>
      <c r="K25" s="108"/>
      <c r="L25" s="131" t="s">
        <v>2</v>
      </c>
    </row>
    <row r="26" spans="1:12" ht="16.5" customHeight="1">
      <c r="A26" s="3"/>
      <c r="B26" s="94" t="s">
        <v>158</v>
      </c>
      <c r="C26" s="381" t="s">
        <v>107</v>
      </c>
      <c r="D26" s="360"/>
      <c r="E26" s="232" t="s">
        <v>162</v>
      </c>
      <c r="F26" s="360"/>
      <c r="G26" s="232" t="s">
        <v>184</v>
      </c>
      <c r="H26" s="360"/>
      <c r="I26" s="232" t="s">
        <v>185</v>
      </c>
      <c r="J26" s="363"/>
      <c r="K26" s="331" t="s">
        <v>186</v>
      </c>
      <c r="L26" s="365"/>
    </row>
    <row r="27" spans="1:12" ht="16.5" customHeight="1">
      <c r="A27" s="53" t="s">
        <v>157</v>
      </c>
      <c r="B27" s="53"/>
      <c r="C27" s="382"/>
      <c r="D27" s="383"/>
      <c r="E27" s="233"/>
      <c r="F27" s="383"/>
      <c r="G27" s="233"/>
      <c r="H27" s="383"/>
      <c r="I27" s="233"/>
      <c r="J27" s="384"/>
      <c r="K27" s="366"/>
      <c r="L27" s="367"/>
    </row>
    <row r="28" spans="1:12" ht="19.5" customHeight="1">
      <c r="A28" s="387" t="s">
        <v>5</v>
      </c>
      <c r="B28" s="388"/>
      <c r="C28" s="389">
        <v>624</v>
      </c>
      <c r="D28" s="390"/>
      <c r="E28" s="390">
        <v>584</v>
      </c>
      <c r="F28" s="390"/>
      <c r="G28" s="390">
        <v>671</v>
      </c>
      <c r="H28" s="390"/>
      <c r="I28" s="390">
        <v>496</v>
      </c>
      <c r="J28" s="390"/>
      <c r="K28" s="391">
        <v>631</v>
      </c>
      <c r="L28" s="391"/>
    </row>
    <row r="29" spans="1:12" ht="19.5" customHeight="1">
      <c r="A29" s="392" t="s">
        <v>96</v>
      </c>
      <c r="B29" s="393"/>
      <c r="C29" s="394">
        <v>4673</v>
      </c>
      <c r="D29" s="395"/>
      <c r="E29" s="395">
        <v>4662</v>
      </c>
      <c r="F29" s="395"/>
      <c r="G29" s="395">
        <v>4767</v>
      </c>
      <c r="H29" s="395"/>
      <c r="I29" s="395">
        <v>4250</v>
      </c>
      <c r="J29" s="395"/>
      <c r="K29" s="396">
        <v>4472</v>
      </c>
      <c r="L29" s="396"/>
    </row>
    <row r="30" spans="1:12" ht="19.5" customHeight="1">
      <c r="A30" s="392" t="s">
        <v>97</v>
      </c>
      <c r="B30" s="393"/>
      <c r="C30" s="394">
        <v>90</v>
      </c>
      <c r="D30" s="395"/>
      <c r="E30" s="395">
        <v>361</v>
      </c>
      <c r="F30" s="395"/>
      <c r="G30" s="395">
        <v>103</v>
      </c>
      <c r="H30" s="395"/>
      <c r="I30" s="395">
        <v>190</v>
      </c>
      <c r="J30" s="395"/>
      <c r="K30" s="396">
        <v>101</v>
      </c>
      <c r="L30" s="396"/>
    </row>
    <row r="31" spans="1:12" ht="19.5" customHeight="1">
      <c r="A31" s="392" t="s">
        <v>98</v>
      </c>
      <c r="B31" s="393"/>
      <c r="C31" s="394">
        <v>233</v>
      </c>
      <c r="D31" s="395"/>
      <c r="E31" s="395">
        <v>224</v>
      </c>
      <c r="F31" s="395"/>
      <c r="G31" s="395">
        <v>262</v>
      </c>
      <c r="H31" s="395"/>
      <c r="I31" s="395">
        <v>193</v>
      </c>
      <c r="J31" s="395"/>
      <c r="K31" s="396">
        <v>160</v>
      </c>
      <c r="L31" s="396"/>
    </row>
    <row r="32" spans="1:12" ht="19.5" customHeight="1" thickBot="1">
      <c r="A32" s="397" t="s">
        <v>99</v>
      </c>
      <c r="B32" s="398"/>
      <c r="C32" s="399">
        <v>5620</v>
      </c>
      <c r="D32" s="400"/>
      <c r="E32" s="400">
        <v>5831</v>
      </c>
      <c r="F32" s="400"/>
      <c r="G32" s="400">
        <v>5803</v>
      </c>
      <c r="H32" s="400"/>
      <c r="I32" s="400">
        <v>5129</v>
      </c>
      <c r="J32" s="400"/>
      <c r="K32" s="401">
        <v>5364</v>
      </c>
      <c r="L32" s="401"/>
    </row>
    <row r="33" spans="1:12" ht="14.25">
      <c r="A33" s="122"/>
      <c r="B33" s="110"/>
      <c r="C33" s="111"/>
      <c r="D33" s="111"/>
      <c r="E33" s="111"/>
      <c r="F33" s="111"/>
      <c r="G33" s="111"/>
      <c r="H33" s="111"/>
      <c r="I33" s="111"/>
      <c r="J33" s="111"/>
      <c r="K33" s="111"/>
      <c r="L33" s="140" t="s">
        <v>175</v>
      </c>
    </row>
    <row r="34" ht="16.5" customHeight="1"/>
    <row r="35" spans="1:12" ht="17.25">
      <c r="A35" s="134" t="s">
        <v>120</v>
      </c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</row>
    <row r="36" spans="1:12" ht="15" thickBot="1">
      <c r="A36" s="108"/>
      <c r="B36" s="125"/>
      <c r="C36" s="108"/>
      <c r="D36" s="108"/>
      <c r="E36" s="108"/>
      <c r="F36" s="108"/>
      <c r="G36" s="108"/>
      <c r="H36" s="108"/>
      <c r="I36" s="108"/>
      <c r="J36" s="108"/>
      <c r="K36" s="108"/>
      <c r="L36" s="131" t="s">
        <v>2</v>
      </c>
    </row>
    <row r="37" spans="1:12" s="19" customFormat="1" ht="16.5" customHeight="1">
      <c r="A37" s="94"/>
      <c r="B37" s="107" t="s">
        <v>158</v>
      </c>
      <c r="C37" s="381" t="s">
        <v>107</v>
      </c>
      <c r="D37" s="360"/>
      <c r="E37" s="232" t="s">
        <v>162</v>
      </c>
      <c r="F37" s="360"/>
      <c r="G37" s="232" t="s">
        <v>184</v>
      </c>
      <c r="H37" s="360"/>
      <c r="I37" s="232" t="s">
        <v>185</v>
      </c>
      <c r="J37" s="363"/>
      <c r="K37" s="331" t="s">
        <v>186</v>
      </c>
      <c r="L37" s="365"/>
    </row>
    <row r="38" spans="1:12" s="19" customFormat="1" ht="16.5" customHeight="1">
      <c r="A38" s="53" t="s">
        <v>157</v>
      </c>
      <c r="B38" s="71"/>
      <c r="C38" s="382"/>
      <c r="D38" s="383"/>
      <c r="E38" s="233"/>
      <c r="F38" s="383"/>
      <c r="G38" s="233"/>
      <c r="H38" s="383"/>
      <c r="I38" s="233"/>
      <c r="J38" s="384"/>
      <c r="K38" s="366"/>
      <c r="L38" s="367"/>
    </row>
    <row r="39" spans="1:12" ht="19.5" customHeight="1" thickBot="1">
      <c r="A39" s="403" t="s">
        <v>100</v>
      </c>
      <c r="B39" s="404"/>
      <c r="C39" s="390">
        <v>1539</v>
      </c>
      <c r="D39" s="390"/>
      <c r="E39" s="390">
        <v>1574</v>
      </c>
      <c r="F39" s="390"/>
      <c r="G39" s="390">
        <v>1565</v>
      </c>
      <c r="H39" s="390"/>
      <c r="I39" s="390">
        <v>1480</v>
      </c>
      <c r="J39" s="390"/>
      <c r="K39" s="402">
        <v>1397</v>
      </c>
      <c r="L39" s="402"/>
    </row>
    <row r="40" spans="1:12" ht="14.25">
      <c r="A40" s="122"/>
      <c r="B40" s="110"/>
      <c r="C40" s="111"/>
      <c r="D40" s="111"/>
      <c r="E40" s="111"/>
      <c r="F40" s="111"/>
      <c r="G40" s="111"/>
      <c r="H40" s="111"/>
      <c r="I40" s="111"/>
      <c r="J40" s="111"/>
      <c r="K40" s="111"/>
      <c r="L40" s="140" t="s">
        <v>101</v>
      </c>
    </row>
    <row r="41" spans="1:12" ht="16.5" customHeight="1">
      <c r="A41" s="69"/>
      <c r="B41" s="67"/>
      <c r="C41" s="11"/>
      <c r="D41" s="11"/>
      <c r="E41" s="11"/>
      <c r="F41" s="11"/>
      <c r="G41" s="11"/>
      <c r="H41" s="11"/>
      <c r="I41" s="11"/>
      <c r="J41" s="11"/>
      <c r="K41" s="11"/>
      <c r="L41" s="68"/>
    </row>
    <row r="42" spans="1:12" ht="17.25">
      <c r="A42" s="134" t="s">
        <v>121</v>
      </c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</row>
    <row r="43" spans="1:12" ht="15" thickBot="1">
      <c r="A43" s="108"/>
      <c r="B43" s="125"/>
      <c r="C43" s="108"/>
      <c r="D43" s="108"/>
      <c r="E43" s="108"/>
      <c r="F43" s="108"/>
      <c r="G43" s="108"/>
      <c r="H43" s="108"/>
      <c r="I43" s="108"/>
      <c r="J43" s="108"/>
      <c r="K43" s="108"/>
      <c r="L43" s="131" t="s">
        <v>2</v>
      </c>
    </row>
    <row r="44" spans="1:12" ht="14.25" customHeight="1">
      <c r="A44" s="3"/>
      <c r="B44" s="92" t="s">
        <v>158</v>
      </c>
      <c r="C44" s="381" t="s">
        <v>107</v>
      </c>
      <c r="D44" s="360"/>
      <c r="E44" s="232" t="s">
        <v>162</v>
      </c>
      <c r="F44" s="360"/>
      <c r="G44" s="232" t="s">
        <v>184</v>
      </c>
      <c r="H44" s="360"/>
      <c r="I44" s="232" t="s">
        <v>185</v>
      </c>
      <c r="J44" s="360"/>
      <c r="K44" s="331" t="s">
        <v>186</v>
      </c>
      <c r="L44" s="365"/>
    </row>
    <row r="45" spans="1:12" ht="14.25" customHeight="1">
      <c r="A45" s="93" t="s">
        <v>157</v>
      </c>
      <c r="B45" s="53"/>
      <c r="C45" s="382"/>
      <c r="D45" s="383"/>
      <c r="E45" s="233"/>
      <c r="F45" s="383"/>
      <c r="G45" s="233"/>
      <c r="H45" s="383"/>
      <c r="I45" s="233"/>
      <c r="J45" s="383"/>
      <c r="K45" s="366"/>
      <c r="L45" s="367"/>
    </row>
    <row r="46" spans="1:12" ht="19.5" customHeight="1">
      <c r="A46" s="405" t="s">
        <v>166</v>
      </c>
      <c r="B46" s="139" t="s">
        <v>122</v>
      </c>
      <c r="C46" s="390">
        <v>17</v>
      </c>
      <c r="D46" s="390"/>
      <c r="E46" s="390">
        <v>15</v>
      </c>
      <c r="F46" s="390"/>
      <c r="G46" s="390">
        <v>13</v>
      </c>
      <c r="H46" s="390"/>
      <c r="I46" s="390">
        <v>13</v>
      </c>
      <c r="J46" s="390"/>
      <c r="K46" s="402">
        <v>17</v>
      </c>
      <c r="L46" s="402"/>
    </row>
    <row r="47" spans="1:12" ht="19.5" customHeight="1">
      <c r="A47" s="406"/>
      <c r="B47" s="137" t="s">
        <v>102</v>
      </c>
      <c r="C47" s="395">
        <v>358</v>
      </c>
      <c r="D47" s="395"/>
      <c r="E47" s="395">
        <v>266</v>
      </c>
      <c r="F47" s="395"/>
      <c r="G47" s="395">
        <v>236</v>
      </c>
      <c r="H47" s="395"/>
      <c r="I47" s="395">
        <v>151</v>
      </c>
      <c r="J47" s="395"/>
      <c r="K47" s="407">
        <v>156</v>
      </c>
      <c r="L47" s="407"/>
    </row>
    <row r="48" spans="1:12" ht="19.5" customHeight="1">
      <c r="A48" s="408" t="s">
        <v>165</v>
      </c>
      <c r="B48" s="137" t="s">
        <v>177</v>
      </c>
      <c r="C48" s="395">
        <v>11</v>
      </c>
      <c r="D48" s="395"/>
      <c r="E48" s="395">
        <v>11</v>
      </c>
      <c r="F48" s="395"/>
      <c r="G48" s="395">
        <v>11</v>
      </c>
      <c r="H48" s="395"/>
      <c r="I48" s="395">
        <v>10</v>
      </c>
      <c r="J48" s="395"/>
      <c r="K48" s="407">
        <v>7</v>
      </c>
      <c r="L48" s="407"/>
    </row>
    <row r="49" spans="1:12" ht="19.5" customHeight="1">
      <c r="A49" s="406"/>
      <c r="B49" s="137" t="s">
        <v>102</v>
      </c>
      <c r="C49" s="395">
        <v>586</v>
      </c>
      <c r="D49" s="395"/>
      <c r="E49" s="395">
        <v>656</v>
      </c>
      <c r="F49" s="395"/>
      <c r="G49" s="395">
        <v>566</v>
      </c>
      <c r="H49" s="395"/>
      <c r="I49" s="395">
        <v>454</v>
      </c>
      <c r="J49" s="395"/>
      <c r="K49" s="407">
        <v>346</v>
      </c>
      <c r="L49" s="407"/>
    </row>
    <row r="50" spans="1:12" ht="19.5" customHeight="1">
      <c r="A50" s="408" t="s">
        <v>167</v>
      </c>
      <c r="B50" s="137" t="s">
        <v>91</v>
      </c>
      <c r="C50" s="395">
        <v>2</v>
      </c>
      <c r="D50" s="395"/>
      <c r="E50" s="395">
        <v>2</v>
      </c>
      <c r="F50" s="395"/>
      <c r="G50" s="395">
        <v>2</v>
      </c>
      <c r="H50" s="395"/>
      <c r="I50" s="395">
        <v>2</v>
      </c>
      <c r="J50" s="395"/>
      <c r="K50" s="407">
        <v>3</v>
      </c>
      <c r="L50" s="407"/>
    </row>
    <row r="51" spans="1:12" ht="19.5" customHeight="1" thickBot="1">
      <c r="A51" s="409"/>
      <c r="B51" s="138" t="s">
        <v>90</v>
      </c>
      <c r="C51" s="400">
        <v>50</v>
      </c>
      <c r="D51" s="400"/>
      <c r="E51" s="400">
        <v>46</v>
      </c>
      <c r="F51" s="400"/>
      <c r="G51" s="400">
        <v>42</v>
      </c>
      <c r="H51" s="400"/>
      <c r="I51" s="400">
        <v>40</v>
      </c>
      <c r="J51" s="400"/>
      <c r="K51" s="401">
        <v>44</v>
      </c>
      <c r="L51" s="401"/>
    </row>
    <row r="52" spans="1:12" ht="14.25">
      <c r="A52" s="122" t="s">
        <v>164</v>
      </c>
      <c r="B52" s="110"/>
      <c r="C52" s="111"/>
      <c r="D52" s="111"/>
      <c r="E52" s="111"/>
      <c r="F52" s="111"/>
      <c r="G52" s="111"/>
      <c r="H52" s="111"/>
      <c r="I52" s="111"/>
      <c r="J52" s="111"/>
      <c r="K52" s="111"/>
      <c r="L52" s="140" t="s">
        <v>101</v>
      </c>
    </row>
  </sheetData>
  <sheetProtection/>
  <mergeCells count="106">
    <mergeCell ref="G51:H51"/>
    <mergeCell ref="I51:J51"/>
    <mergeCell ref="K51:L51"/>
    <mergeCell ref="I49:J49"/>
    <mergeCell ref="K49:L49"/>
    <mergeCell ref="A50:A51"/>
    <mergeCell ref="C50:D50"/>
    <mergeCell ref="E50:F50"/>
    <mergeCell ref="G50:H50"/>
    <mergeCell ref="I50:J50"/>
    <mergeCell ref="K50:L50"/>
    <mergeCell ref="C51:D51"/>
    <mergeCell ref="E51:F51"/>
    <mergeCell ref="K47:L47"/>
    <mergeCell ref="A48:A49"/>
    <mergeCell ref="C48:D48"/>
    <mergeCell ref="E48:F48"/>
    <mergeCell ref="G48:H48"/>
    <mergeCell ref="I48:J48"/>
    <mergeCell ref="K48:L48"/>
    <mergeCell ref="C49:D49"/>
    <mergeCell ref="E49:F49"/>
    <mergeCell ref="G49:H49"/>
    <mergeCell ref="A46:A47"/>
    <mergeCell ref="C46:D46"/>
    <mergeCell ref="E46:F46"/>
    <mergeCell ref="G46:H46"/>
    <mergeCell ref="I46:J46"/>
    <mergeCell ref="K46:L46"/>
    <mergeCell ref="C47:D47"/>
    <mergeCell ref="E47:F47"/>
    <mergeCell ref="G47:H47"/>
    <mergeCell ref="I47:J47"/>
    <mergeCell ref="C44:D45"/>
    <mergeCell ref="E44:F45"/>
    <mergeCell ref="G44:H45"/>
    <mergeCell ref="I44:J45"/>
    <mergeCell ref="K44:L45"/>
    <mergeCell ref="A39:B39"/>
    <mergeCell ref="C39:D39"/>
    <mergeCell ref="E39:F39"/>
    <mergeCell ref="G39:H39"/>
    <mergeCell ref="I39:J39"/>
    <mergeCell ref="K39:L39"/>
    <mergeCell ref="C37:D38"/>
    <mergeCell ref="E37:F38"/>
    <mergeCell ref="G37:H38"/>
    <mergeCell ref="I37:J38"/>
    <mergeCell ref="K37:L38"/>
    <mergeCell ref="A32:B32"/>
    <mergeCell ref="C32:D32"/>
    <mergeCell ref="E32:F32"/>
    <mergeCell ref="G32:H32"/>
    <mergeCell ref="I32:J32"/>
    <mergeCell ref="K32:L32"/>
    <mergeCell ref="A31:B31"/>
    <mergeCell ref="C31:D31"/>
    <mergeCell ref="E31:F31"/>
    <mergeCell ref="G31:H31"/>
    <mergeCell ref="I31:J31"/>
    <mergeCell ref="K31:L31"/>
    <mergeCell ref="A30:B30"/>
    <mergeCell ref="C30:D30"/>
    <mergeCell ref="E30:F30"/>
    <mergeCell ref="G30:H30"/>
    <mergeCell ref="I30:J30"/>
    <mergeCell ref="K30:L30"/>
    <mergeCell ref="A29:B29"/>
    <mergeCell ref="C29:D29"/>
    <mergeCell ref="E29:F29"/>
    <mergeCell ref="G29:H29"/>
    <mergeCell ref="I29:J29"/>
    <mergeCell ref="K29:L29"/>
    <mergeCell ref="K26:L27"/>
    <mergeCell ref="A28:B28"/>
    <mergeCell ref="C28:D28"/>
    <mergeCell ref="E28:F28"/>
    <mergeCell ref="G28:H28"/>
    <mergeCell ref="I28:J28"/>
    <mergeCell ref="K28:L28"/>
    <mergeCell ref="A17:B17"/>
    <mergeCell ref="C15:C16"/>
    <mergeCell ref="C26:D27"/>
    <mergeCell ref="E26:F27"/>
    <mergeCell ref="G26:H27"/>
    <mergeCell ref="I26:J27"/>
    <mergeCell ref="D15:D16"/>
    <mergeCell ref="A18:B18"/>
    <mergeCell ref="A20:B20"/>
    <mergeCell ref="A21:B21"/>
    <mergeCell ref="A12:L12"/>
    <mergeCell ref="C14:E14"/>
    <mergeCell ref="F14:K14"/>
    <mergeCell ref="E15:E16"/>
    <mergeCell ref="F15:H15"/>
    <mergeCell ref="I15:K15"/>
    <mergeCell ref="A19:B19"/>
    <mergeCell ref="A1:L1"/>
    <mergeCell ref="B3:B4"/>
    <mergeCell ref="C3:D4"/>
    <mergeCell ref="E3:F4"/>
    <mergeCell ref="G3:H4"/>
    <mergeCell ref="I3:J4"/>
    <mergeCell ref="K3:L4"/>
    <mergeCell ref="A6:A7"/>
    <mergeCell ref="A8:A9"/>
  </mergeCells>
  <printOptions horizontalCentered="1"/>
  <pageMargins left="0.5905511811023623" right="0.4724409448818898" top="0.5511811023622047" bottom="0.3937007874015748" header="0.31496062992125984" footer="0.31496062992125984"/>
  <pageSetup horizontalDpi="600" verticalDpi="600" orientation="portrait" paperSize="9" scale="87" r:id="rId2"/>
  <headerFooter alignWithMargins="0">
    <evenHeader>&amp;L&amp;"+,標準"&amp;11 １０　民　　生</evenHeader>
    <evenFooter>&amp;C&amp;"+,標準"&amp;11- &amp;P -</even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3"/>
  <sheetViews>
    <sheetView tabSelected="1" view="pageBreakPreview" zoomScaleSheetLayoutView="100" zoomScalePageLayoutView="0" workbookViewId="0" topLeftCell="A13">
      <selection activeCell="E28" sqref="E28"/>
    </sheetView>
  </sheetViews>
  <sheetFormatPr defaultColWidth="8.796875" defaultRowHeight="15"/>
  <cols>
    <col min="1" max="1" width="10.59765625" style="14" customWidth="1"/>
    <col min="2" max="2" width="9.3984375" style="14" customWidth="1"/>
    <col min="3" max="5" width="12.59765625" style="14" customWidth="1"/>
    <col min="6" max="6" width="12.59765625" style="43" customWidth="1"/>
    <col min="7" max="7" width="12.59765625" style="14" customWidth="1"/>
    <col min="8" max="16384" width="9" style="14" customWidth="1"/>
  </cols>
  <sheetData>
    <row r="1" spans="1:6" s="182" customFormat="1" ht="17.25">
      <c r="A1" s="418" t="s">
        <v>151</v>
      </c>
      <c r="B1" s="418"/>
      <c r="C1" s="418"/>
      <c r="D1" s="418"/>
      <c r="E1" s="418"/>
      <c r="F1" s="418"/>
    </row>
    <row r="2" spans="6:7" s="13" customFormat="1" ht="15.75" customHeight="1" thickBot="1">
      <c r="F2" s="160"/>
      <c r="G2" s="160" t="s">
        <v>150</v>
      </c>
    </row>
    <row r="3" spans="1:7" s="17" customFormat="1" ht="15" customHeight="1">
      <c r="A3" s="424" t="s">
        <v>156</v>
      </c>
      <c r="B3" s="425"/>
      <c r="C3" s="414" t="s">
        <v>128</v>
      </c>
      <c r="D3" s="414" t="s">
        <v>163</v>
      </c>
      <c r="E3" s="412" t="s">
        <v>189</v>
      </c>
      <c r="F3" s="412" t="s">
        <v>190</v>
      </c>
      <c r="G3" s="410" t="s">
        <v>192</v>
      </c>
    </row>
    <row r="4" spans="1:7" s="17" customFormat="1" ht="15" customHeight="1">
      <c r="A4" s="426" t="s">
        <v>157</v>
      </c>
      <c r="B4" s="427"/>
      <c r="C4" s="415"/>
      <c r="D4" s="415"/>
      <c r="E4" s="413"/>
      <c r="F4" s="413"/>
      <c r="G4" s="411"/>
    </row>
    <row r="5" spans="1:7" s="20" customFormat="1" ht="19.5" customHeight="1">
      <c r="A5" s="416" t="s">
        <v>149</v>
      </c>
      <c r="B5" s="181" t="s">
        <v>146</v>
      </c>
      <c r="C5" s="180">
        <v>1613</v>
      </c>
      <c r="D5" s="180">
        <v>1539</v>
      </c>
      <c r="E5" s="180">
        <v>1563</v>
      </c>
      <c r="F5" s="180">
        <v>1503</v>
      </c>
      <c r="G5" s="210">
        <v>1439</v>
      </c>
    </row>
    <row r="6" spans="1:7" s="20" customFormat="1" ht="19.5" customHeight="1">
      <c r="A6" s="417"/>
      <c r="B6" s="172" t="s">
        <v>145</v>
      </c>
      <c r="C6" s="180">
        <v>1584</v>
      </c>
      <c r="D6" s="180">
        <v>1500</v>
      </c>
      <c r="E6" s="180">
        <v>1547</v>
      </c>
      <c r="F6" s="180">
        <v>1459</v>
      </c>
      <c r="G6" s="210">
        <v>1411</v>
      </c>
    </row>
    <row r="7" spans="1:7" s="20" customFormat="1" ht="19.5" customHeight="1">
      <c r="A7" s="417"/>
      <c r="B7" s="172" t="s">
        <v>144</v>
      </c>
      <c r="C7" s="179">
        <v>98.2</v>
      </c>
      <c r="D7" s="179">
        <v>97.5</v>
      </c>
      <c r="E7" s="179">
        <v>99</v>
      </c>
      <c r="F7" s="179">
        <v>97.1</v>
      </c>
      <c r="G7" s="211">
        <v>98.1</v>
      </c>
    </row>
    <row r="8" spans="1:7" s="20" customFormat="1" ht="19.5" customHeight="1">
      <c r="A8" s="417"/>
      <c r="B8" s="172" t="s">
        <v>143</v>
      </c>
      <c r="C8" s="178">
        <v>144</v>
      </c>
      <c r="D8" s="178">
        <v>137</v>
      </c>
      <c r="E8" s="178">
        <v>166</v>
      </c>
      <c r="F8" s="178">
        <v>98</v>
      </c>
      <c r="G8" s="212">
        <v>100</v>
      </c>
    </row>
    <row r="9" spans="1:7" s="20" customFormat="1" ht="19.5" customHeight="1">
      <c r="A9" s="430" t="s">
        <v>148</v>
      </c>
      <c r="B9" s="172" t="s">
        <v>146</v>
      </c>
      <c r="C9" s="177">
        <v>1724</v>
      </c>
      <c r="D9" s="177">
        <v>1673</v>
      </c>
      <c r="E9" s="177">
        <v>1467</v>
      </c>
      <c r="F9" s="177">
        <v>1714</v>
      </c>
      <c r="G9" s="213">
        <v>1094</v>
      </c>
    </row>
    <row r="10" spans="1:7" s="20" customFormat="1" ht="19.5" customHeight="1">
      <c r="A10" s="431"/>
      <c r="B10" s="172" t="s">
        <v>145</v>
      </c>
      <c r="C10" s="176">
        <v>1653</v>
      </c>
      <c r="D10" s="176">
        <v>1620</v>
      </c>
      <c r="E10" s="176">
        <v>1435</v>
      </c>
      <c r="F10" s="176">
        <v>1461</v>
      </c>
      <c r="G10" s="214">
        <v>972</v>
      </c>
    </row>
    <row r="11" spans="1:7" s="20" customFormat="1" ht="19.5" customHeight="1">
      <c r="A11" s="431"/>
      <c r="B11" s="172" t="s">
        <v>144</v>
      </c>
      <c r="C11" s="175">
        <v>95.9</v>
      </c>
      <c r="D11" s="175">
        <v>96.8</v>
      </c>
      <c r="E11" s="175">
        <v>97.8</v>
      </c>
      <c r="F11" s="175">
        <v>85.2</v>
      </c>
      <c r="G11" s="215">
        <v>88.8</v>
      </c>
    </row>
    <row r="12" spans="1:7" s="20" customFormat="1" ht="19.5" customHeight="1">
      <c r="A12" s="431"/>
      <c r="B12" s="172" t="s">
        <v>143</v>
      </c>
      <c r="C12" s="174">
        <v>97</v>
      </c>
      <c r="D12" s="174">
        <v>60</v>
      </c>
      <c r="E12" s="174">
        <v>69</v>
      </c>
      <c r="F12" s="174">
        <v>62</v>
      </c>
      <c r="G12" s="216">
        <v>57</v>
      </c>
    </row>
    <row r="13" spans="1:7" s="20" customFormat="1" ht="19.5" customHeight="1">
      <c r="A13" s="430" t="s">
        <v>147</v>
      </c>
      <c r="B13" s="172" t="s">
        <v>146</v>
      </c>
      <c r="C13" s="173">
        <v>1847</v>
      </c>
      <c r="D13" s="173">
        <v>1810</v>
      </c>
      <c r="E13" s="173">
        <v>1606</v>
      </c>
      <c r="F13" s="173">
        <v>1434</v>
      </c>
      <c r="G13" s="217">
        <v>1579</v>
      </c>
    </row>
    <row r="14" spans="1:7" s="20" customFormat="1" ht="19.5" customHeight="1">
      <c r="A14" s="431"/>
      <c r="B14" s="172" t="s">
        <v>145</v>
      </c>
      <c r="C14" s="173">
        <v>1777</v>
      </c>
      <c r="D14" s="173">
        <v>1775</v>
      </c>
      <c r="E14" s="173">
        <v>1571</v>
      </c>
      <c r="F14" s="173">
        <v>1036</v>
      </c>
      <c r="G14" s="217">
        <v>1296</v>
      </c>
    </row>
    <row r="15" spans="1:7" s="20" customFormat="1" ht="19.5" customHeight="1">
      <c r="A15" s="431"/>
      <c r="B15" s="172" t="s">
        <v>144</v>
      </c>
      <c r="C15" s="171">
        <v>96.2</v>
      </c>
      <c r="D15" s="171">
        <v>98.1</v>
      </c>
      <c r="E15" s="171">
        <v>97.8</v>
      </c>
      <c r="F15" s="171">
        <v>72.3</v>
      </c>
      <c r="G15" s="218">
        <v>82.1</v>
      </c>
    </row>
    <row r="16" spans="1:7" s="20" customFormat="1" ht="19.5" customHeight="1" thickBot="1">
      <c r="A16" s="432"/>
      <c r="B16" s="170" t="s">
        <v>143</v>
      </c>
      <c r="C16" s="169">
        <v>243</v>
      </c>
      <c r="D16" s="169">
        <v>270</v>
      </c>
      <c r="E16" s="169">
        <v>226</v>
      </c>
      <c r="F16" s="169">
        <v>152</v>
      </c>
      <c r="G16" s="219">
        <v>157</v>
      </c>
    </row>
    <row r="17" spans="6:7" s="13" customFormat="1" ht="15" customHeight="1">
      <c r="F17" s="161"/>
      <c r="G17" s="161" t="s">
        <v>142</v>
      </c>
    </row>
    <row r="18" s="17" customFormat="1" ht="18" customHeight="1"/>
    <row r="19" spans="1:6" s="166" customFormat="1" ht="17.25">
      <c r="A19" s="418" t="s">
        <v>141</v>
      </c>
      <c r="B19" s="418"/>
      <c r="C19" s="418"/>
      <c r="D19" s="418"/>
      <c r="E19" s="418"/>
      <c r="F19" s="418"/>
    </row>
    <row r="20" spans="1:7" s="163" customFormat="1" ht="16.5" customHeight="1" thickBot="1">
      <c r="A20" s="165"/>
      <c r="B20" s="165"/>
      <c r="C20" s="165"/>
      <c r="D20" s="165"/>
      <c r="E20" s="165"/>
      <c r="F20" s="164"/>
      <c r="G20" s="164" t="s">
        <v>140</v>
      </c>
    </row>
    <row r="21" spans="1:7" s="17" customFormat="1" ht="15" customHeight="1">
      <c r="A21" s="424" t="s">
        <v>156</v>
      </c>
      <c r="B21" s="425"/>
      <c r="C21" s="414" t="s">
        <v>128</v>
      </c>
      <c r="D21" s="414" t="s">
        <v>163</v>
      </c>
      <c r="E21" s="412" t="s">
        <v>189</v>
      </c>
      <c r="F21" s="412" t="s">
        <v>190</v>
      </c>
      <c r="G21" s="410" t="s">
        <v>192</v>
      </c>
    </row>
    <row r="22" spans="1:7" s="17" customFormat="1" ht="15" customHeight="1">
      <c r="A22" s="426" t="s">
        <v>157</v>
      </c>
      <c r="B22" s="427"/>
      <c r="C22" s="415"/>
      <c r="D22" s="415"/>
      <c r="E22" s="413"/>
      <c r="F22" s="413"/>
      <c r="G22" s="411"/>
    </row>
    <row r="23" spans="1:7" s="17" customFormat="1" ht="19.5" customHeight="1">
      <c r="A23" s="422" t="s">
        <v>139</v>
      </c>
      <c r="B23" s="423"/>
      <c r="C23" s="168">
        <v>1641</v>
      </c>
      <c r="D23" s="168">
        <v>1597</v>
      </c>
      <c r="E23" s="168">
        <v>1581</v>
      </c>
      <c r="F23" s="168">
        <v>1548</v>
      </c>
      <c r="G23" s="220">
        <v>1447</v>
      </c>
    </row>
    <row r="24" spans="1:7" s="17" customFormat="1" ht="19.5" customHeight="1">
      <c r="A24" s="341" t="s">
        <v>138</v>
      </c>
      <c r="B24" s="341"/>
      <c r="C24" s="168">
        <v>1462</v>
      </c>
      <c r="D24" s="168">
        <v>1397</v>
      </c>
      <c r="E24" s="168">
        <v>1382</v>
      </c>
      <c r="F24" s="168">
        <v>1371</v>
      </c>
      <c r="G24" s="220">
        <v>1285</v>
      </c>
    </row>
    <row r="25" spans="1:7" s="17" customFormat="1" ht="19.5" customHeight="1">
      <c r="A25" s="341" t="s">
        <v>137</v>
      </c>
      <c r="B25" s="341"/>
      <c r="C25" s="167">
        <v>89.1</v>
      </c>
      <c r="D25" s="167">
        <v>87.5</v>
      </c>
      <c r="E25" s="167">
        <v>87.4</v>
      </c>
      <c r="F25" s="167">
        <v>88.5</v>
      </c>
      <c r="G25" s="221">
        <v>88.8</v>
      </c>
    </row>
    <row r="26" spans="1:7" s="17" customFormat="1" ht="19.5" customHeight="1" thickBot="1">
      <c r="A26" s="428" t="s">
        <v>136</v>
      </c>
      <c r="B26" s="429"/>
      <c r="C26" s="200">
        <v>0</v>
      </c>
      <c r="D26" s="200">
        <v>0</v>
      </c>
      <c r="E26" s="200" t="str">
        <f>F26</f>
        <v>-</v>
      </c>
      <c r="F26" s="200" t="s">
        <v>193</v>
      </c>
      <c r="G26" s="194" t="s">
        <v>176</v>
      </c>
    </row>
    <row r="27" spans="1:7" s="25" customFormat="1" ht="15.75" customHeight="1">
      <c r="A27" s="13"/>
      <c r="B27" s="13"/>
      <c r="C27" s="158"/>
      <c r="D27" s="158"/>
      <c r="E27" s="158"/>
      <c r="F27" s="161"/>
      <c r="G27" s="161" t="s">
        <v>132</v>
      </c>
    </row>
    <row r="28" ht="18" customHeight="1"/>
    <row r="29" spans="1:6" s="166" customFormat="1" ht="17.25">
      <c r="A29" s="418" t="s">
        <v>135</v>
      </c>
      <c r="B29" s="418"/>
      <c r="C29" s="418"/>
      <c r="D29" s="418"/>
      <c r="E29" s="418"/>
      <c r="F29" s="418"/>
    </row>
    <row r="30" spans="1:7" s="163" customFormat="1" ht="16.5" customHeight="1" thickBot="1">
      <c r="A30" s="165"/>
      <c r="B30" s="165"/>
      <c r="C30" s="165"/>
      <c r="D30" s="165"/>
      <c r="E30" s="165"/>
      <c r="F30" s="164"/>
      <c r="G30" s="164" t="s">
        <v>134</v>
      </c>
    </row>
    <row r="31" spans="1:9" s="17" customFormat="1" ht="15" customHeight="1">
      <c r="A31" s="424" t="s">
        <v>156</v>
      </c>
      <c r="B31" s="425"/>
      <c r="C31" s="414" t="s">
        <v>129</v>
      </c>
      <c r="D31" s="414" t="s">
        <v>128</v>
      </c>
      <c r="E31" s="412" t="s">
        <v>163</v>
      </c>
      <c r="F31" s="412" t="s">
        <v>189</v>
      </c>
      <c r="G31" s="410" t="s">
        <v>170</v>
      </c>
      <c r="I31" s="17" t="s">
        <v>180</v>
      </c>
    </row>
    <row r="32" spans="1:7" s="17" customFormat="1" ht="15" customHeight="1">
      <c r="A32" s="426" t="s">
        <v>157</v>
      </c>
      <c r="B32" s="427"/>
      <c r="C32" s="415"/>
      <c r="D32" s="415"/>
      <c r="E32" s="413"/>
      <c r="F32" s="413"/>
      <c r="G32" s="411"/>
    </row>
    <row r="33" spans="1:8" s="17" customFormat="1" ht="22.5" customHeight="1" thickBot="1">
      <c r="A33" s="420" t="s">
        <v>133</v>
      </c>
      <c r="B33" s="421"/>
      <c r="C33" s="162">
        <v>1.58</v>
      </c>
      <c r="D33" s="162">
        <v>1.55</v>
      </c>
      <c r="E33" s="162">
        <v>1.54</v>
      </c>
      <c r="F33" s="162">
        <v>1.54</v>
      </c>
      <c r="G33" s="222">
        <v>1.51</v>
      </c>
      <c r="H33" s="209" t="s">
        <v>194</v>
      </c>
    </row>
    <row r="34" spans="1:7" s="25" customFormat="1" ht="15.75" customHeight="1">
      <c r="A34" s="13"/>
      <c r="B34" s="13"/>
      <c r="C34" s="158"/>
      <c r="D34" s="158"/>
      <c r="E34" s="158"/>
      <c r="F34" s="161"/>
      <c r="G34" s="160" t="s">
        <v>132</v>
      </c>
    </row>
    <row r="35" ht="18" customHeight="1"/>
    <row r="36" spans="1:6" s="12" customFormat="1" ht="17.25">
      <c r="A36" s="418" t="s">
        <v>131</v>
      </c>
      <c r="B36" s="418"/>
      <c r="C36" s="418"/>
      <c r="D36" s="418"/>
      <c r="E36" s="418"/>
      <c r="F36" s="418"/>
    </row>
    <row r="37" spans="1:7" s="25" customFormat="1" ht="15.75" customHeight="1" thickBot="1">
      <c r="A37" s="159"/>
      <c r="B37" s="158"/>
      <c r="C37" s="13"/>
      <c r="D37" s="13"/>
      <c r="E37" s="13"/>
      <c r="F37" s="24"/>
      <c r="G37" s="24" t="s">
        <v>130</v>
      </c>
    </row>
    <row r="38" spans="1:7" ht="19.5" customHeight="1">
      <c r="A38" s="424" t="s">
        <v>156</v>
      </c>
      <c r="B38" s="425"/>
      <c r="C38" s="414" t="s">
        <v>128</v>
      </c>
      <c r="D38" s="414" t="s">
        <v>163</v>
      </c>
      <c r="E38" s="412" t="s">
        <v>189</v>
      </c>
      <c r="F38" s="412" t="s">
        <v>190</v>
      </c>
      <c r="G38" s="410" t="s">
        <v>192</v>
      </c>
    </row>
    <row r="39" spans="1:7" ht="19.5" customHeight="1">
      <c r="A39" s="426" t="s">
        <v>157</v>
      </c>
      <c r="B39" s="427"/>
      <c r="C39" s="415"/>
      <c r="D39" s="415"/>
      <c r="E39" s="413"/>
      <c r="F39" s="413"/>
      <c r="G39" s="411"/>
    </row>
    <row r="40" spans="1:7" ht="22.5" customHeight="1">
      <c r="A40" s="422" t="s">
        <v>127</v>
      </c>
      <c r="B40" s="423"/>
      <c r="C40" s="155">
        <v>4821</v>
      </c>
      <c r="D40" s="157">
        <v>5322</v>
      </c>
      <c r="E40" s="157">
        <v>5695</v>
      </c>
      <c r="F40" s="157">
        <v>3200</v>
      </c>
      <c r="G40" s="156">
        <v>2308</v>
      </c>
    </row>
    <row r="41" spans="1:7" ht="22.5" customHeight="1">
      <c r="A41" s="341" t="s">
        <v>126</v>
      </c>
      <c r="B41" s="341"/>
      <c r="C41" s="155">
        <v>3957</v>
      </c>
      <c r="D41" s="154">
        <v>4347</v>
      </c>
      <c r="E41" s="154">
        <v>4717</v>
      </c>
      <c r="F41" s="154">
        <v>2098</v>
      </c>
      <c r="G41" s="153">
        <v>2047</v>
      </c>
    </row>
    <row r="42" spans="1:7" ht="22.5" customHeight="1" thickBot="1">
      <c r="A42" s="336" t="s">
        <v>125</v>
      </c>
      <c r="B42" s="337"/>
      <c r="C42" s="152">
        <v>3957</v>
      </c>
      <c r="D42" s="151">
        <v>4347</v>
      </c>
      <c r="E42" s="151">
        <v>4717</v>
      </c>
      <c r="F42" s="151">
        <v>2098</v>
      </c>
      <c r="G42" s="150">
        <v>2047</v>
      </c>
    </row>
    <row r="43" spans="1:7" s="25" customFormat="1" ht="15" customHeight="1">
      <c r="A43" s="419"/>
      <c r="B43" s="419"/>
      <c r="C43" s="419"/>
      <c r="D43" s="149"/>
      <c r="E43" s="149"/>
      <c r="F43" s="148"/>
      <c r="G43" s="24" t="s">
        <v>179</v>
      </c>
    </row>
  </sheetData>
  <sheetProtection/>
  <mergeCells count="44">
    <mergeCell ref="A41:B41"/>
    <mergeCell ref="A23:B23"/>
    <mergeCell ref="A26:B26"/>
    <mergeCell ref="A13:A16"/>
    <mergeCell ref="C38:C39"/>
    <mergeCell ref="A9:A12"/>
    <mergeCell ref="A21:B21"/>
    <mergeCell ref="A22:B22"/>
    <mergeCell ref="A38:B38"/>
    <mergeCell ref="A39:B39"/>
    <mergeCell ref="A40:B40"/>
    <mergeCell ref="A31:B31"/>
    <mergeCell ref="A32:B32"/>
    <mergeCell ref="A1:F1"/>
    <mergeCell ref="A3:B3"/>
    <mergeCell ref="C3:C4"/>
    <mergeCell ref="D21:D22"/>
    <mergeCell ref="E21:E22"/>
    <mergeCell ref="D3:D4"/>
    <mergeCell ref="A4:B4"/>
    <mergeCell ref="A43:C43"/>
    <mergeCell ref="A33:B33"/>
    <mergeCell ref="D38:D39"/>
    <mergeCell ref="A29:F29"/>
    <mergeCell ref="A42:B42"/>
    <mergeCell ref="A36:F36"/>
    <mergeCell ref="F38:F39"/>
    <mergeCell ref="F31:F32"/>
    <mergeCell ref="E31:E32"/>
    <mergeCell ref="C31:C32"/>
    <mergeCell ref="A25:B25"/>
    <mergeCell ref="A5:A8"/>
    <mergeCell ref="A19:F19"/>
    <mergeCell ref="A24:B24"/>
    <mergeCell ref="G3:G4"/>
    <mergeCell ref="G21:G22"/>
    <mergeCell ref="F21:F22"/>
    <mergeCell ref="G31:G32"/>
    <mergeCell ref="G38:G39"/>
    <mergeCell ref="F3:F4"/>
    <mergeCell ref="C21:C22"/>
    <mergeCell ref="E3:E4"/>
    <mergeCell ref="E38:E39"/>
    <mergeCell ref="D31:D32"/>
  </mergeCells>
  <printOptions horizontalCentered="1"/>
  <pageMargins left="0.5905511811023623" right="0.5905511811023623" top="0.7086614173228347" bottom="0.5905511811023623" header="0.31496062992125984" footer="0.31496062992125984"/>
  <pageSetup horizontalDpi="600" verticalDpi="600" orientation="portrait" paperSize="9" r:id="rId2"/>
  <headerFooter alignWithMargins="0">
    <evenHeader>&amp;L&amp;"+,標準"&amp;11 １０　民　　生</evenHeader>
    <evenFooter>&amp;C&amp;"+,標準"&amp;11- &amp;P -</even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砂内　勇祐</dc:creator>
  <cp:keywords/>
  <dc:description/>
  <cp:lastModifiedBy>砂内　勇祐</cp:lastModifiedBy>
  <cp:lastPrinted>2022-12-15T01:00:10Z</cp:lastPrinted>
  <dcterms:created xsi:type="dcterms:W3CDTF">1997-06-17T16:12:34Z</dcterms:created>
  <dcterms:modified xsi:type="dcterms:W3CDTF">2023-03-16T05:39:01Z</dcterms:modified>
  <cp:category/>
  <cp:version/>
  <cp:contentType/>
  <cp:contentStatus/>
</cp:coreProperties>
</file>